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filterPrivacy="1" codeName="ThisWorkbook"/>
  <xr:revisionPtr revIDLastSave="0" documentId="13_ncr:1_{E5BA83FC-0E6A-4515-916A-C826BE61EDE9}" xr6:coauthVersionLast="47" xr6:coauthVersionMax="47" xr10:uidLastSave="{00000000-0000-0000-0000-000000000000}"/>
  <bookViews>
    <workbookView xWindow="28692" yWindow="-108" windowWidth="29016" windowHeight="15816" tabRatio="676" xr2:uid="{713BE5A8-34AF-43CD-8D73-EECED1C4BDEB}"/>
  </bookViews>
  <sheets>
    <sheet name="Disclaimer" sheetId="123" r:id="rId1"/>
    <sheet name="ADD24a Large schemes - gated" sheetId="117" r:id="rId2"/>
    <sheet name="ADD24b Large schemes - enhanced" sheetId="122" r:id="rId3"/>
    <sheet name="ADD25 Delivery mechanism" sheetId="110" r:id="rId4"/>
  </sheets>
  <definedNames>
    <definedName name="_AtRisk_SimSetting_AutomaticallyGenerateReports">FALSE</definedName>
    <definedName name="_AtRisk_SimSetting_AutomaticResultsDisplayMode">0</definedName>
    <definedName name="_AtRisk_SimSetting_ConvergenceConfidenceLevel">0.95</definedName>
    <definedName name="_AtRisk_SimSetting_ConvergencePercentileToTest">0.9</definedName>
    <definedName name="_AtRisk_SimSetting_ConvergencePerformMeanTest">TRUE</definedName>
    <definedName name="_AtRisk_SimSetting_ConvergencePerformPercentileTest">FALSE</definedName>
    <definedName name="_AtRisk_SimSetting_ConvergencePerformStdDeviationTest">FALSE</definedName>
    <definedName name="_AtRisk_SimSetting_ConvergenceTestAllOutputs">TRUE</definedName>
    <definedName name="_AtRisk_SimSetting_ConvergenceTestingPeriod">100</definedName>
    <definedName name="_AtRisk_SimSetting_ConvergenceTolerance">0.03</definedName>
    <definedName name="_AtRisk_SimSetting_LiveUpdate">TRUE</definedName>
    <definedName name="_AtRisk_SimSetting_LiveUpdatePeriod">-1</definedName>
    <definedName name="_AtRisk_SimSetting_MacroRecalculationBehavior">0</definedName>
    <definedName name="_AtRisk_SimSetting_RandomNumberGenerator">0</definedName>
    <definedName name="_AtRisk_SimSetting_ReportOptionCustomItemsCount">0</definedName>
    <definedName name="_AtRisk_SimSetting_ReportOptionDataMode">1</definedName>
    <definedName name="_AtRisk_SimSetting_ReportOptionReportMultiSimType">1</definedName>
    <definedName name="_AtRisk_SimSetting_ReportOptionReportPlacement">1</definedName>
    <definedName name="_AtRisk_SimSetting_ReportOptionReportSelection">257</definedName>
    <definedName name="_AtRisk_SimSetting_ReportOptionReportsFileType">1</definedName>
    <definedName name="_AtRisk_SimSetting_ReportOptionSelectiveQR">FALSE</definedName>
    <definedName name="_AtRisk_SimSetting_ReportsList">257</definedName>
    <definedName name="_AtRisk_SimSetting_ShowSimulationProgressWindow">TRUE</definedName>
    <definedName name="_AtRisk_SimSetting_SimNameCount">0</definedName>
    <definedName name="_AtRisk_SimSetting_SmartSensitivityAnalysisEnabled">TRUE</definedName>
    <definedName name="_AtRisk_SimSetting_StatisticFunctionUpdating">1</definedName>
    <definedName name="_AtRisk_SimSetting_StdRecalcActiveSimulationNumber">1</definedName>
    <definedName name="_AtRisk_SimSetting_StdRecalcBehavior">1</definedName>
    <definedName name="_AtRisk_SimSetting_StdRecalcWithoutRiskStatic">0</definedName>
    <definedName name="_AtRisk_SimSetting_StdRecalcWithoutRiskStaticPercentile">0.5</definedName>
    <definedName name="_Order1">255</definedName>
    <definedName name="_Order2">255</definedName>
    <definedName name="_Sort" localSheetId="0" hidden="1">#REF!</definedName>
    <definedName name="_Sort" hidden="1">#REF!</definedName>
    <definedName name="_sort_remove" hidden="1">#REF!</definedName>
    <definedName name="Anglian_Water" localSheetId="0">#REF!</definedName>
    <definedName name="Anglian_Water">#REF!</definedName>
    <definedName name="App1data" localSheetId="0">#REF!</definedName>
    <definedName name="App1data">#REF!</definedName>
    <definedName name="app1dataold">#REF!</definedName>
    <definedName name="AVON">#REF!</definedName>
    <definedName name="BEDS">#REF!</definedName>
    <definedName name="BERKS">#REF!</definedName>
    <definedName name="BUCKS">#REF!</definedName>
    <definedName name="CAMBS">#REF!</definedName>
    <definedName name="CHESHIRE">#REF!</definedName>
    <definedName name="ChK_Tol">#REF!</definedName>
    <definedName name="CIQWBGuid" hidden="1">"0f0259b9-6046-41aa-ac9c-7befc2576c88"</definedName>
    <definedName name="Classification_of_treatment_works" localSheetId="0">#REF!</definedName>
    <definedName name="Classification_of_treatment_works">#REF!</definedName>
    <definedName name="CLEVELAND" localSheetId="0">#REF!</definedName>
    <definedName name="CLEVELAND">#REF!</definedName>
    <definedName name="CLWYD">#REF!</definedName>
    <definedName name="components_by_LA">#REF!</definedName>
    <definedName name="CORNWALL">#REF!</definedName>
    <definedName name="CUMBRIA">#REF!</definedName>
    <definedName name="_xlnm.Database">#REF!</definedName>
    <definedName name="DERBYSHIRE">#REF!</definedName>
    <definedName name="DEVON">#REF!</definedName>
    <definedName name="dnonames">#REF!</definedName>
    <definedName name="DORSET">#REF!</definedName>
    <definedName name="DURHAM">#REF!</definedName>
    <definedName name="Dŵr_Cymru" localSheetId="0">#REF!</definedName>
    <definedName name="Dŵr_Cymru">#REF!</definedName>
    <definedName name="DYFED">#REF!</definedName>
    <definedName name="E_SUSSEX">#REF!</definedName>
    <definedName name="ESSEX">#REF!</definedName>
    <definedName name="F" localSheetId="0">{"bal",#N/A,FALSE,"working papers";"income",#N/A,FALSE,"working papers"}</definedName>
    <definedName name="F">{"bal",#N/A,FALSE,"working papers";"income",#N/A,FALSE,"working papers"}</definedName>
    <definedName name="fdraf" localSheetId="0">{"bal",#N/A,FALSE,"working papers";"income",#N/A,FALSE,"working papers"}</definedName>
    <definedName name="fdraf">{"bal",#N/A,FALSE,"working papers";"income",#N/A,FALSE,"working papers"}</definedName>
    <definedName name="Fdraft" localSheetId="0">{"bal",#N/A,FALSE,"working papers";"income",#N/A,FALSE,"working papers"}</definedName>
    <definedName name="Fdraft">{"bal",#N/A,FALSE,"working papers";"income",#N/A,FALSE,"working papers"}</definedName>
    <definedName name="fe">#REF!</definedName>
    <definedName name="females_UK" localSheetId="0">#REF!</definedName>
    <definedName name="females_UK">#REF!</definedName>
    <definedName name="file_LTDS" localSheetId="0">#REF!</definedName>
    <definedName name="file_LTDS">#REF!</definedName>
    <definedName name="file_LTDS_2nd" localSheetId="0">#REF!</definedName>
    <definedName name="file_LTDS_2nd">#REF!</definedName>
    <definedName name="file_totex" localSheetId="0">#REF!</definedName>
    <definedName name="file_totex">#REF!</definedName>
    <definedName name="file_totex_alt" localSheetId="0">#REF!</definedName>
    <definedName name="file_totex_alt">#REF!</definedName>
    <definedName name="General">#REF!</definedName>
    <definedName name="General1">#REF!</definedName>
    <definedName name="General2">#REF!</definedName>
    <definedName name="GEOG9703">#REF!</definedName>
    <definedName name="GLOS">#REF!</definedName>
    <definedName name="GTR_MAN">#REF!</definedName>
    <definedName name="GWENT">#REF!</definedName>
    <definedName name="GWYNEDD">#REF!</definedName>
    <definedName name="HANTS">#REF!</definedName>
    <definedName name="HEREFORD_W">#REF!</definedName>
    <definedName name="HERTS">#REF!</definedName>
    <definedName name="Highly_dense_threshold">#REF!</definedName>
    <definedName name="HUMBERSIDE">#REF!</definedName>
    <definedName name="I_OF_WIGHT">#REF!</definedName>
    <definedName name="IQ_CH">110000</definedName>
    <definedName name="IQ_CQ">5000</definedName>
    <definedName name="IQ_CY">10000</definedName>
    <definedName name="IQ_DAILY">500000</definedName>
    <definedName name="IQ_DNTM">700000</definedName>
    <definedName name="IQ_EXPENSE_CODE_">80019595006</definedName>
    <definedName name="IQ_FH">100000</definedName>
    <definedName name="IQ_FQ">500</definedName>
    <definedName name="IQ_FWD_CY">10001</definedName>
    <definedName name="IQ_FWD_CY1">10002</definedName>
    <definedName name="IQ_FWD_CY2">10003</definedName>
    <definedName name="IQ_FWD_FY">1001</definedName>
    <definedName name="IQ_FWD_FY1">1002</definedName>
    <definedName name="IQ_FWD_FY2">1003</definedName>
    <definedName name="IQ_FWD_Q">501</definedName>
    <definedName name="IQ_FWD_Q1">502</definedName>
    <definedName name="IQ_FWD_Q2">503</definedName>
    <definedName name="IQ_FY">1000</definedName>
    <definedName name="IQ_LATESTK">1000</definedName>
    <definedName name="IQ_LATESTQ">500</definedName>
    <definedName name="IQ_LTM">2000</definedName>
    <definedName name="IQ_LTMMONTH">120000</definedName>
    <definedName name="IQ_MONTH">15000</definedName>
    <definedName name="IQ_MTD">800000</definedName>
    <definedName name="IQ_NAMES_REVISION_DATE_">41366.3748958333</definedName>
    <definedName name="IQ_NTM">6000</definedName>
    <definedName name="IQ_QTD">750000</definedName>
    <definedName name="IQ_TODAY">0</definedName>
    <definedName name="IQ_WEEK">50000</definedName>
    <definedName name="IQ_YTD">3000</definedName>
    <definedName name="IQ_YTDMONTH">130000</definedName>
    <definedName name="KENT">#REF!</definedName>
    <definedName name="LANCS">#REF!</definedName>
    <definedName name="LEICS">#REF!</definedName>
    <definedName name="LINCS">#REF!</definedName>
    <definedName name="LineRefs_FD_POSTINT" localSheetId="0">#REF!</definedName>
    <definedName name="LineRefs_FD_POSTINT">#REF!</definedName>
    <definedName name="LONDON">#REF!</definedName>
    <definedName name="lst_acronyms">#REF!</definedName>
    <definedName name="lst_all_companies">#REF!</definedName>
    <definedName name="lst_menus">#REF!</definedName>
    <definedName name="lst_reference">#REF!</definedName>
    <definedName name="lst_scenarios">#REF!</definedName>
    <definedName name="M_GLAM">#REF!</definedName>
    <definedName name="males_UK">#REF!</definedName>
    <definedName name="MERSEYSIDE">#REF!</definedName>
    <definedName name="MSOA11_WD21_LAD21_EW_LU">#REF!</definedName>
    <definedName name="N_YORKS">#REF!</definedName>
    <definedName name="NAgwater_rem">#REF!</definedName>
    <definedName name="new" localSheetId="0" hidden="1">{"bal",#N/A,FALSE,"working papers";"income",#N/A,FALSE,"working papers"}</definedName>
    <definedName name="new" hidden="1">{"bal",#N/A,FALSE,"working papers";"income",#N/A,FALSE,"working papers"}</definedName>
    <definedName name="NORFOLK">#REF!</definedName>
    <definedName name="NORTHANTS" localSheetId="0">#REF!</definedName>
    <definedName name="NORTHANTS">#REF!</definedName>
    <definedName name="NORTHUMBERLAND" localSheetId="0">#REF!</definedName>
    <definedName name="NORTHUMBERLAND">#REF!</definedName>
    <definedName name="Northumbrian_Water" localSheetId="0">#REF!</definedName>
    <definedName name="Northumbrian_Water">#REF!</definedName>
    <definedName name="NOTTS">#REF!</definedName>
    <definedName name="opt_actuals">#REF!</definedName>
    <definedName name="opt_actuals_percentage">#REF!</definedName>
    <definedName name="opt_baseline_bid_threshold">#REF!</definedName>
    <definedName name="opt_baseline_cap">#REF!</definedName>
    <definedName name="opt_bids">#REF!</definedName>
    <definedName name="opt_bids_percentage">#REF!</definedName>
    <definedName name="opt_gearing">#REF!</definedName>
    <definedName name="opt_tax">#REF!</definedName>
    <definedName name="opt_wacc">#REF!</definedName>
    <definedName name="OXON">#REF!</definedName>
    <definedName name="path_LTDS" localSheetId="0">#REF!</definedName>
    <definedName name="path_LTDS">#REF!</definedName>
    <definedName name="path_LTDS_2nd" localSheetId="0">#REF!</definedName>
    <definedName name="path_LTDS_2nd">#REF!</definedName>
    <definedName name="path_totex" localSheetId="0">#REF!</definedName>
    <definedName name="path_totex">#REF!</definedName>
    <definedName name="path_totex_alt" localSheetId="0">#REF!</definedName>
    <definedName name="path_totex_alt">#REF!</definedName>
    <definedName name="PCNames_FD_POSTINT" localSheetId="0">#REF!</definedName>
    <definedName name="PCNames_FD_POSTINT">#REF!</definedName>
    <definedName name="Pct_Tol">#REF!</definedName>
    <definedName name="persons_UK">#REF!</definedName>
    <definedName name="POWYS">#REF!</definedName>
    <definedName name="rge" localSheetId="0">#REF!</definedName>
    <definedName name="rge">#REF!</definedName>
    <definedName name="rgwer" localSheetId="0">#REF!</definedName>
    <definedName name="rgwer">#REF!</definedName>
    <definedName name="RiskAfterRecalcMacro">""</definedName>
    <definedName name="RiskAfterSimMacro">""</definedName>
    <definedName name="RiskBeforeRecalcMacro">""</definedName>
    <definedName name="RiskBeforeSimMacro">""</definedName>
    <definedName name="RiskCollectDistributionSamples">2</definedName>
    <definedName name="RiskFixedSeed">1</definedName>
    <definedName name="RiskHasSettings">5</definedName>
    <definedName name="RiskMinimizeOnStart">FALSE</definedName>
    <definedName name="RiskMonitorConvergence">FALSE</definedName>
    <definedName name="RiskMultipleCPUSupportEnabled">TRUE</definedName>
    <definedName name="RiskNumIterations">1000</definedName>
    <definedName name="RiskNumSimulations">1</definedName>
    <definedName name="RiskPauseOnError">FALSE</definedName>
    <definedName name="RiskRunAfterRecalcMacro">FALSE</definedName>
    <definedName name="RiskRunAfterSimMacro">FALSE</definedName>
    <definedName name="RiskRunBeforeRecalcMacro">FALSE</definedName>
    <definedName name="RiskRunBeforeSimMacro">FALSE</definedName>
    <definedName name="RiskSamplingType">3</definedName>
    <definedName name="RiskStandardRecalc">2</definedName>
    <definedName name="RiskUpdateDisplay">FALSE</definedName>
    <definedName name="RiskUseDifferentSeedForEachSim">FALSE</definedName>
    <definedName name="RiskUseFixedSeed">FALSE</definedName>
    <definedName name="RiskUseMultipleCPUs">TRUE</definedName>
    <definedName name="S_GLAM" localSheetId="0">#REF!</definedName>
    <definedName name="S_GLAM">#REF!</definedName>
    <definedName name="S_YORKS" localSheetId="0">#REF!</definedName>
    <definedName name="S_YORKS">#REF!</definedName>
    <definedName name="SAM_CTRY_UK" localSheetId="0">#REF!</definedName>
    <definedName name="SAM_CTRY_UK">#REF!</definedName>
    <definedName name="SAPBEXrevision">1</definedName>
    <definedName name="SAPBEXsysID">"BWB"</definedName>
    <definedName name="SAPBEXwbID">"49ZLUKBQR0WG29D9LLI3IBIIT"</definedName>
    <definedName name="Severn_Trent_Water" localSheetId="0">#REF!</definedName>
    <definedName name="Severn_Trent_Water">#REF!</definedName>
    <definedName name="sheet1" localSheetId="0">#REF!</definedName>
    <definedName name="sheet1">#REF!</definedName>
    <definedName name="SHROPS">#REF!</definedName>
    <definedName name="SOMERSET">#REF!</definedName>
    <definedName name="South_West_Water" localSheetId="0">#REF!</definedName>
    <definedName name="South_West_Water">#REF!</definedName>
    <definedName name="Southern_Water" localSheetId="0">#REF!</definedName>
    <definedName name="Southern_Water">#REF!</definedName>
    <definedName name="STAFFS">#REF!</definedName>
    <definedName name="SUFFOLK">#REF!</definedName>
    <definedName name="SURREY">#REF!</definedName>
    <definedName name="Thames_Water" localSheetId="0">#REF!</definedName>
    <definedName name="Thames_Water">#REF!</definedName>
    <definedName name="Trk_Tol">#REF!</definedName>
    <definedName name="TYNE_WEAR">#REF!</definedName>
    <definedName name="UK">#REF!</definedName>
    <definedName name="UniqueIDs_DD_POSTINT" localSheetId="0">#REF!</definedName>
    <definedName name="UniqueIDs_DD_POSTINT">#REF!</definedName>
    <definedName name="UniqueIDs_FD_POSTINT" localSheetId="0">#REF!</definedName>
    <definedName name="UniqueIDs_FD_POSTINT">#REF!</definedName>
    <definedName name="United_Utilities_Water" localSheetId="0">#REF!</definedName>
    <definedName name="United_Utilities_Water">#REF!</definedName>
    <definedName name="W_GLAM">#REF!</definedName>
    <definedName name="W_MIDS">#REF!</definedName>
    <definedName name="W_SUSSEX">#REF!</definedName>
    <definedName name="W_YORKS">#REF!</definedName>
    <definedName name="WARWICKS">#REF!</definedName>
    <definedName name="wdfw">#REF!</definedName>
    <definedName name="wedfw">#REF!</definedName>
    <definedName name="wefw">#REF!</definedName>
    <definedName name="wefwe">#REF!</definedName>
    <definedName name="wefwerf">#REF!</definedName>
    <definedName name="Wessex_Water" localSheetId="0">#REF!</definedName>
    <definedName name="Wessex_Water">#REF!</definedName>
    <definedName name="WILTS">#REF!</definedName>
    <definedName name="wrn.papersdraft" localSheetId="0">{"bal",#N/A,FALSE,"working papers";"income",#N/A,FALSE,"working papers"}</definedName>
    <definedName name="wrn.papersdraft">{"bal",#N/A,FALSE,"working papers";"income",#N/A,FALSE,"working papers"}</definedName>
    <definedName name="wrn.wpapers." localSheetId="0">{"bal",#N/A,FALSE,"working papers";"income",#N/A,FALSE,"working papers"}</definedName>
    <definedName name="wrn.wpapers.">{"bal",#N/A,FALSE,"working papers";"income",#N/A,FALSE,"working papers"}</definedName>
    <definedName name="yhnry">#REF!</definedName>
    <definedName name="Yorkshire_Water" localSheetId="0">#REF!</definedName>
    <definedName name="Yorkshire_Water">#REF!</definedName>
  </definedNames>
  <calcPr calcId="19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4" i="122" l="1"/>
  <c r="F34" i="122"/>
  <c r="E34" i="122"/>
  <c r="D34" i="122"/>
  <c r="C34" i="122"/>
  <c r="B34" i="122"/>
  <c r="G33" i="122"/>
  <c r="F33" i="122"/>
  <c r="E33" i="122"/>
  <c r="D33" i="122"/>
  <c r="C33" i="122"/>
  <c r="B33" i="122"/>
  <c r="G32" i="122"/>
  <c r="F32" i="122"/>
  <c r="E32" i="122"/>
  <c r="D32" i="122"/>
  <c r="C32" i="122"/>
  <c r="B32" i="122"/>
  <c r="G31" i="122"/>
  <c r="F31" i="122"/>
  <c r="E31" i="122"/>
  <c r="D31" i="122"/>
  <c r="C31" i="122"/>
  <c r="B31" i="122"/>
  <c r="R13" i="110"/>
  <c r="L13" i="110"/>
  <c r="R14" i="110"/>
  <c r="L14" i="110"/>
  <c r="L9" i="110" l="1"/>
  <c r="R20" i="110" l="1"/>
  <c r="R19" i="110"/>
  <c r="R18" i="110"/>
  <c r="R17" i="110"/>
  <c r="R16" i="110"/>
  <c r="R15" i="110"/>
  <c r="R12" i="110"/>
  <c r="R11" i="110"/>
  <c r="R10" i="110"/>
  <c r="R9" i="110"/>
  <c r="L10" i="110"/>
  <c r="L11" i="110"/>
  <c r="L12" i="110"/>
  <c r="L15" i="110"/>
  <c r="L16" i="110"/>
  <c r="L17" i="110"/>
  <c r="L18" i="110"/>
  <c r="L19" i="110"/>
  <c r="L20" i="110"/>
</calcChain>
</file>

<file path=xl/sharedStrings.xml><?xml version="1.0" encoding="utf-8"?>
<sst xmlns="http://schemas.openxmlformats.org/spreadsheetml/2006/main" count="375" uniqueCount="127">
  <si>
    <t>NWT</t>
  </si>
  <si>
    <t>ADD24a</t>
  </si>
  <si>
    <t>Large enhancement schemes expenditure - gated process (pre frontier shift efficiency and real price effects)</t>
  </si>
  <si>
    <t>Scheme name</t>
  </si>
  <si>
    <t>If "No", please explain scheme's inclusion in resubmission with supporting evidence</t>
  </si>
  <si>
    <t>Relevent price control</t>
  </si>
  <si>
    <t>Additional evidence/commentary source</t>
  </si>
  <si>
    <t>Units</t>
  </si>
  <si>
    <t>DPs</t>
  </si>
  <si>
    <t>Project development costs up to the final submission (gate 3)</t>
  </si>
  <si>
    <t>Contingent allowances</t>
  </si>
  <si>
    <t>Total scheme costs</t>
  </si>
  <si>
    <t>2025-26</t>
  </si>
  <si>
    <t>2026-27</t>
  </si>
  <si>
    <t>2027-28</t>
  </si>
  <si>
    <t>2028-29</t>
  </si>
  <si>
    <t>2029-30</t>
  </si>
  <si>
    <t>2025-30</t>
  </si>
  <si>
    <t>PR24 BP reference</t>
  </si>
  <si>
    <t>£m</t>
  </si>
  <si>
    <t>ADD24a.1</t>
  </si>
  <si>
    <t>ADD24a.2</t>
  </si>
  <si>
    <t>ADD24a.3</t>
  </si>
  <si>
    <t>ADD24a.4</t>
  </si>
  <si>
    <t>ADD24a.5</t>
  </si>
  <si>
    <t>ADD24a.6</t>
  </si>
  <si>
    <t>ADD24a.7</t>
  </si>
  <si>
    <t>ADD24a.8</t>
  </si>
  <si>
    <t>ADD24a.9</t>
  </si>
  <si>
    <t>ADD24a.10</t>
  </si>
  <si>
    <t>Large enhancement schemes expenditure - gated process (post frontier shift efficiency and real price effects)</t>
  </si>
  <si>
    <t>Relevant ADD2/ADD7 line(s)</t>
  </si>
  <si>
    <t>ADD24a.11</t>
  </si>
  <si>
    <t>ADD24a.12</t>
  </si>
  <si>
    <t>ADD24a.13</t>
  </si>
  <si>
    <t>ADD24a.14</t>
  </si>
  <si>
    <t>ADD24a.15</t>
  </si>
  <si>
    <t>ADD24a.16</t>
  </si>
  <si>
    <t>ADD24a.17</t>
  </si>
  <si>
    <t>ADD24a.18</t>
  </si>
  <si>
    <t>ADD24a.19</t>
  </si>
  <si>
    <t>ADD24a.20</t>
  </si>
  <si>
    <t>ADD24b</t>
  </si>
  <si>
    <t>Large enhancement schemes expenditure - enhanced engagement process (before frontier shift efficiency and real price effects)</t>
  </si>
  <si>
    <t>ADD24b.1</t>
  </si>
  <si>
    <t>ADD24b.2</t>
  </si>
  <si>
    <t>ADD24b.3</t>
  </si>
  <si>
    <t>ADD24b.4</t>
  </si>
  <si>
    <t>ADD24b.5</t>
  </si>
  <si>
    <t>ADD24b.6</t>
  </si>
  <si>
    <t>ADD24b.7</t>
  </si>
  <si>
    <t>ADD24b.8</t>
  </si>
  <si>
    <t>ADD24b.9</t>
  </si>
  <si>
    <t>ADD24b.10</t>
  </si>
  <si>
    <t>Large enhancement schemes expenditure - enhanced engagement process (after frontier shift efficiency and real price effects)</t>
  </si>
  <si>
    <t>ADD24b.11</t>
  </si>
  <si>
    <t>ADD24b.12</t>
  </si>
  <si>
    <t>ADD24b.13</t>
  </si>
  <si>
    <t>ADD24b.14</t>
  </si>
  <si>
    <t>ADD24b.15</t>
  </si>
  <si>
    <t>ADD24b.16</t>
  </si>
  <si>
    <t>ADD24b.17</t>
  </si>
  <si>
    <t>ADD24b.18</t>
  </si>
  <si>
    <t>ADD24b.19</t>
  </si>
  <si>
    <t>ADD24b.20</t>
  </si>
  <si>
    <t>ADD25</t>
  </si>
  <si>
    <t>Delivery mechanism expenditure</t>
  </si>
  <si>
    <t>Year scheme triggered</t>
  </si>
  <si>
    <t>Expenditure by year - pre frontier shift and real price effects (22-23 price base)</t>
  </si>
  <si>
    <t>Expenditure by year - post frontier shift and real price effects (22-23 price base)</t>
  </si>
  <si>
    <t>ADD25.1</t>
  </si>
  <si>
    <t>ADD25.2</t>
  </si>
  <si>
    <t>ADD25.3</t>
  </si>
  <si>
    <t>ADD25.4</t>
  </si>
  <si>
    <t>ADD25.5</t>
  </si>
  <si>
    <t>ADD25.6</t>
  </si>
  <si>
    <t>ADD25.7</t>
  </si>
  <si>
    <t>ADD25.8</t>
  </si>
  <si>
    <t>ADD25.9</t>
  </si>
  <si>
    <t>ADD25.10</t>
  </si>
  <si>
    <t>ADD25.11</t>
  </si>
  <si>
    <t>ADD25.12</t>
  </si>
  <si>
    <t>Relevant price control</t>
  </si>
  <si>
    <t>Included in draft determination? (Yes or No)</t>
  </si>
  <si>
    <t>Relevant CW3/CWW3 totex line(s)</t>
  </si>
  <si>
    <t>Relevant CW3/CWW3 totex line</t>
  </si>
  <si>
    <t>Windermere</t>
  </si>
  <si>
    <t>No</t>
  </si>
  <si>
    <t>Windermere schemes have been added in line with the latest version of the WINEP</t>
  </si>
  <si>
    <t>CWW3.185-188</t>
  </si>
  <si>
    <t>Wastewater network plus</t>
  </si>
  <si>
    <t>We provide a proposal for Windermere to be included in the large scheme gated process in UUWR_11_Gated mechanism.  Then details of the Windermere case is outlined in UUWR_78</t>
  </si>
  <si>
    <t>Gated scheme 2</t>
  </si>
  <si>
    <t>Gated scheme 3</t>
  </si>
  <si>
    <t>Gated scheme 4</t>
  </si>
  <si>
    <t>Gated scheme 5</t>
  </si>
  <si>
    <t>Gated scheme 6</t>
  </si>
  <si>
    <t>Gated scheme 7</t>
  </si>
  <si>
    <t>Gated scheme 8</t>
  </si>
  <si>
    <t>Gated scheme 9</t>
  </si>
  <si>
    <t>Gated scheme 10</t>
  </si>
  <si>
    <t>Davyhulme P Removal</t>
  </si>
  <si>
    <t>Yes</t>
  </si>
  <si>
    <t>CWW3.67-69</t>
  </si>
  <si>
    <t>We describe in detail our proposal for moving Davyhulme P removal from the large scheme gated process to the enhanced engagement process in UUWR_11_Gated mechanism and appendix to this case UUWR_11.1_Appendix - Davyhulme WwTW</t>
  </si>
  <si>
    <t>Davyhulme Sanitary</t>
  </si>
  <si>
    <t>CWW3.73-75</t>
  </si>
  <si>
    <t>We describe in detail our proposal for moving Davyhulme sanitary from the large scheme gated process to the enhanced engagement process in UUWR_11_Gated mechanism and appendix to this case UUWR_11.1_Appendix - Davyhulme WwTW</t>
  </si>
  <si>
    <t>Wigan</t>
  </si>
  <si>
    <t>CWW3.67-69, 73-75</t>
  </si>
  <si>
    <t>We describe in detail our proposal for moving Wigan from the large scheme gated process to the enhanced engagement process in UUWR_11_Gated mechanism and appendix to this case UUWR_11.3_Appendix_Wigan</t>
  </si>
  <si>
    <t>Eccles</t>
  </si>
  <si>
    <t>CWW3.64-66, 73-75</t>
  </si>
  <si>
    <t>We describe in detail our proposal for moving Eccles from the large scheme gated process to the enhanced engagement process in UUWR_11_Gated mechanism and appendix to this case UUWR_11.2_Appendix - Eccles</t>
  </si>
  <si>
    <t>Salford</t>
  </si>
  <si>
    <t>No representation is made in relation to the inclusion of Salford in the enhanced engagement process and we confirm this in UUWR_11_Gated mechanism</t>
  </si>
  <si>
    <t>Pennington Flash</t>
  </si>
  <si>
    <t>CWW3.22-24, 88-90, 112-114</t>
  </si>
  <si>
    <t>No representation is made in relation to the inclusion of Pennington Flash in the enhanced engagement process and we confirm this in UUWR_11_Gated mechanism</t>
  </si>
  <si>
    <t>Enhanced engagement scheme 7</t>
  </si>
  <si>
    <t>Enhanced engagement scheme 8</t>
  </si>
  <si>
    <t>Enhanced engagement scheme 9</t>
  </si>
  <si>
    <t>Enhanced engagement scheme 10</t>
  </si>
  <si>
    <t/>
  </si>
  <si>
    <t>Business Plan Data Tables - Submitted on 28 August 2024</t>
  </si>
  <si>
    <t>Disclaimer</t>
  </si>
  <si>
    <t>The information in this workbook consists of pro forma regulatory tables.  Nothing in this information should be construed as a profit forecast.
This is a public version of the PR24 tables. They have been refined to improve readability and have had formulae removed and replaced with values.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</si>
</sst>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164" formatCode="_(* #,##0.00_);_(* \(#,##0.00\);_(* &quot;-&quot;??_);_(@_)"/>
    <numFmt numFmtId="165" formatCode="0.000"/>
    <numFmt numFmtId="166" formatCode="#,##0_);\(#,##0\);&quot;-  &quot;;&quot; &quot;@&quot; &quot;"/>
    <numFmt numFmtId="167" formatCode="0.00%_);\-0.00%_);&quot;-  &quot;;&quot; &quot;@&quot; &quot;"/>
    <numFmt numFmtId="168" formatCode="&quot;£&quot;#,##0.00"/>
    <numFmt numFmtId="169" formatCode="dd\ mmm\ yy_);\(###0\);&quot;-  &quot;;&quot; &quot;@&quot; &quot;"/>
  </numFmts>
  <fonts count="37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sz val="11"/>
      <color theme="1"/>
      <name val="Arial"/>
      <family val="2"/>
      <scheme val="minor"/>
    </font>
    <font>
      <sz val="15"/>
      <color theme="0"/>
      <name val="Franklin Gothic Demi"/>
      <family val="2"/>
    </font>
    <font>
      <sz val="10"/>
      <color rgb="FF0078C9"/>
      <name val="Franklin Gothic Demi"/>
      <family val="2"/>
    </font>
    <font>
      <sz val="10"/>
      <name val="Calibri"/>
      <family val="2"/>
    </font>
    <font>
      <sz val="10"/>
      <name val="Arial"/>
      <family val="2"/>
    </font>
    <font>
      <sz val="10"/>
      <color rgb="FF000000"/>
      <name val="Calibri"/>
      <family val="2"/>
    </font>
    <font>
      <sz val="11"/>
      <name val="Arial"/>
      <family val="2"/>
    </font>
    <font>
      <sz val="11"/>
      <color theme="1"/>
      <name val="Calibri"/>
      <family val="2"/>
    </font>
    <font>
      <sz val="15"/>
      <color theme="3"/>
      <name val="Arial"/>
      <family val="2"/>
    </font>
    <font>
      <b/>
      <sz val="15"/>
      <color theme="0"/>
      <name val="Arial"/>
      <family val="2"/>
    </font>
    <font>
      <sz val="12"/>
      <color theme="3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sz val="12"/>
      <name val="Arial"/>
      <family val="2"/>
    </font>
    <font>
      <sz val="12"/>
      <color rgb="FF0078C9"/>
      <name val="Arial"/>
      <family val="2"/>
    </font>
    <font>
      <sz val="18"/>
      <color theme="3"/>
      <name val="Arial"/>
      <family val="2"/>
    </font>
    <font>
      <sz val="11"/>
      <color indexed="8"/>
      <name val="Arial"/>
      <family val="2"/>
      <scheme val="minor"/>
    </font>
    <font>
      <b/>
      <sz val="12"/>
      <color rgb="FFFF0000"/>
      <name val="Arial"/>
      <family val="2"/>
    </font>
    <font>
      <sz val="11"/>
      <color rgb="FF0078C9"/>
      <name val="Arial"/>
      <family val="2"/>
    </font>
    <font>
      <b/>
      <sz val="12"/>
      <color rgb="FF0078C9"/>
      <name val="Arial"/>
      <family val="2"/>
    </font>
    <font>
      <sz val="9"/>
      <color theme="1"/>
      <name val="Arial"/>
      <family val="2"/>
    </font>
    <font>
      <sz val="11"/>
      <color theme="1"/>
      <name val="Verdana"/>
      <family val="2"/>
    </font>
    <font>
      <sz val="10"/>
      <name val="Arial"/>
      <family val="2"/>
    </font>
    <font>
      <sz val="8"/>
      <name val="Arial"/>
      <family val="2"/>
    </font>
    <font>
      <sz val="12"/>
      <color rgb="FFFF0000"/>
      <name val="Arial"/>
      <family val="2"/>
    </font>
    <font>
      <u/>
      <sz val="11"/>
      <color theme="10"/>
      <name val="Arial"/>
      <family val="2"/>
    </font>
    <font>
      <sz val="12"/>
      <name val="Arial"/>
      <family val="2"/>
      <scheme val="minor"/>
    </font>
    <font>
      <b/>
      <sz val="15"/>
      <color theme="3" tint="-0.249977111117893"/>
      <name val="Arial"/>
      <family val="2"/>
      <scheme val="minor"/>
    </font>
    <font>
      <sz val="18"/>
      <color theme="3"/>
      <name val="Arial"/>
      <family val="2"/>
      <scheme val="minor"/>
    </font>
    <font>
      <b/>
      <sz val="12"/>
      <color theme="3"/>
      <name val="Arial"/>
      <family val="2"/>
      <scheme val="minor"/>
    </font>
    <font>
      <b/>
      <sz val="16"/>
      <color theme="1"/>
      <name val="Arial"/>
      <family val="2"/>
    </font>
    <font>
      <b/>
      <sz val="22"/>
      <color rgb="FFFF0000"/>
      <name val="Arial"/>
      <family val="2"/>
    </font>
    <font>
      <b/>
      <sz val="18"/>
      <color theme="1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003479"/>
        <bgColor indexed="64"/>
      </patternFill>
    </fill>
    <fill>
      <patternFill patternType="solid">
        <fgColor rgb="FFE0DCD8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DB8E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3595"/>
        <bgColor indexed="64"/>
      </patternFill>
    </fill>
    <fill>
      <patternFill patternType="solid">
        <fgColor rgb="FF84CEFF"/>
        <bgColor indexed="64"/>
      </patternFill>
    </fill>
    <fill>
      <patternFill patternType="solid">
        <fgColor rgb="FFFE4819"/>
        <bgColor indexed="64"/>
      </patternFill>
    </fill>
    <fill>
      <patternFill patternType="solid">
        <fgColor rgb="FFFFF0D0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theme="0" tint="-0.24991607409894101"/>
      </left>
      <right/>
      <top style="thin">
        <color theme="0" tint="-0.24991607409894101"/>
      </top>
      <bottom style="thin">
        <color theme="0" tint="-0.24991607409894101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medium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medium">
        <color rgb="FF808080"/>
      </left>
      <right style="thin">
        <color rgb="FF808080"/>
      </right>
      <top style="thin">
        <color rgb="FF808080"/>
      </top>
      <bottom style="medium">
        <color rgb="FF808080"/>
      </bottom>
      <diagonal/>
    </border>
    <border>
      <left style="medium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medium">
        <color rgb="FF808080"/>
      </top>
      <bottom style="thin">
        <color rgb="FF808080"/>
      </bottom>
      <diagonal/>
    </border>
    <border>
      <left style="medium">
        <color rgb="FF808080"/>
      </left>
      <right style="thin">
        <color rgb="FF808080"/>
      </right>
      <top style="medium">
        <color rgb="FF808080"/>
      </top>
      <bottom style="thin">
        <color rgb="FF808080"/>
      </bottom>
      <diagonal/>
    </border>
    <border>
      <left style="thin">
        <color rgb="FF808080"/>
      </left>
      <right style="medium">
        <color rgb="FF808080"/>
      </right>
      <top style="thin">
        <color rgb="FF808080"/>
      </top>
      <bottom style="thin">
        <color rgb="FF808080"/>
      </bottom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 style="medium">
        <color rgb="FF808080"/>
      </bottom>
      <diagonal/>
    </border>
    <border>
      <left style="thin">
        <color rgb="FF808080"/>
      </left>
      <right style="medium">
        <color rgb="FF808080"/>
      </right>
      <top style="thin">
        <color rgb="FF808080"/>
      </top>
      <bottom style="medium">
        <color rgb="FF808080"/>
      </bottom>
      <diagonal/>
    </border>
    <border>
      <left style="thin">
        <color rgb="FF808080"/>
      </left>
      <right style="thin">
        <color rgb="FF808080"/>
      </right>
      <top/>
      <bottom style="medium">
        <color rgb="FF808080"/>
      </bottom>
      <diagonal/>
    </border>
    <border>
      <left style="medium">
        <color rgb="FF808080"/>
      </left>
      <right style="medium">
        <color rgb="FF808080"/>
      </right>
      <top style="thin">
        <color rgb="FF808080"/>
      </top>
      <bottom style="medium">
        <color rgb="FF808080"/>
      </bottom>
      <diagonal/>
    </border>
    <border>
      <left style="medium">
        <color rgb="FF808080"/>
      </left>
      <right style="medium">
        <color rgb="FF808080"/>
      </right>
      <top style="thin">
        <color rgb="FF808080"/>
      </top>
      <bottom style="thin">
        <color rgb="FF808080"/>
      </bottom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 style="thin">
        <color rgb="FF808080"/>
      </bottom>
      <diagonal/>
    </border>
    <border>
      <left style="thin">
        <color rgb="FF808080"/>
      </left>
      <right style="medium">
        <color rgb="FF808080"/>
      </right>
      <top style="medium">
        <color rgb="FF808080"/>
      </top>
      <bottom style="thin">
        <color rgb="FF808080"/>
      </bottom>
      <diagonal/>
    </border>
    <border>
      <left/>
      <right style="thin">
        <color rgb="FF808080"/>
      </right>
      <top style="medium">
        <color rgb="FF808080"/>
      </top>
      <bottom style="thin">
        <color rgb="FF808080"/>
      </bottom>
      <diagonal/>
    </border>
    <border>
      <left style="medium">
        <color rgb="FF808080"/>
      </left>
      <right style="thin">
        <color rgb="FF808080"/>
      </right>
      <top style="medium">
        <color rgb="FF808080"/>
      </top>
      <bottom/>
      <diagonal/>
    </border>
    <border>
      <left style="thin">
        <color rgb="FF808080"/>
      </left>
      <right style="thin">
        <color rgb="FF808080"/>
      </right>
      <top style="medium">
        <color rgb="FF808080"/>
      </top>
      <bottom/>
      <diagonal/>
    </border>
    <border>
      <left style="medium">
        <color rgb="FF808080"/>
      </left>
      <right style="thin">
        <color rgb="FF808080"/>
      </right>
      <top/>
      <bottom style="medium">
        <color rgb="FF808080"/>
      </bottom>
      <diagonal/>
    </border>
    <border>
      <left/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 style="thin">
        <color rgb="FF808080"/>
      </right>
      <top style="thin">
        <color rgb="FF808080"/>
      </top>
      <bottom style="medium">
        <color rgb="FF808080"/>
      </bottom>
      <diagonal/>
    </border>
  </borders>
  <cellStyleXfs count="60">
    <xf numFmtId="0" fontId="0" fillId="0" borderId="0"/>
    <xf numFmtId="0" fontId="2" fillId="0" borderId="1"/>
    <xf numFmtId="0" fontId="3" fillId="0" borderId="2"/>
    <xf numFmtId="168" fontId="5" fillId="2" borderId="0">
      <alignment horizontal="left"/>
    </xf>
    <xf numFmtId="0" fontId="6" fillId="3" borderId="0"/>
    <xf numFmtId="169" fontId="7" fillId="0" borderId="0">
      <alignment vertical="top"/>
    </xf>
    <xf numFmtId="0" fontId="8" fillId="0" borderId="0"/>
    <xf numFmtId="164" fontId="8" fillId="0" borderId="0"/>
    <xf numFmtId="166" fontId="9" fillId="5" borderId="3">
      <alignment vertical="top"/>
    </xf>
    <xf numFmtId="167" fontId="9" fillId="5" borderId="3">
      <alignment vertical="top"/>
    </xf>
    <xf numFmtId="0" fontId="1" fillId="0" borderId="0"/>
    <xf numFmtId="0" fontId="8" fillId="0" borderId="0"/>
    <xf numFmtId="164" fontId="1" fillId="0" borderId="0"/>
    <xf numFmtId="166" fontId="8" fillId="0" borderId="0">
      <alignment vertical="top"/>
    </xf>
    <xf numFmtId="0" fontId="1" fillId="0" borderId="0"/>
    <xf numFmtId="0" fontId="1" fillId="0" borderId="0"/>
    <xf numFmtId="0" fontId="3" fillId="0" borderId="2"/>
    <xf numFmtId="0" fontId="8" fillId="0" borderId="0"/>
    <xf numFmtId="0" fontId="20" fillId="0" borderId="0"/>
    <xf numFmtId="164" fontId="8" fillId="0" borderId="0"/>
    <xf numFmtId="164" fontId="1" fillId="0" borderId="0"/>
    <xf numFmtId="164" fontId="8" fillId="0" borderId="0"/>
    <xf numFmtId="164" fontId="1" fillId="0" borderId="0"/>
    <xf numFmtId="166" fontId="1" fillId="0" borderId="0">
      <alignment vertical="top"/>
    </xf>
    <xf numFmtId="164" fontId="1" fillId="0" borderId="0"/>
    <xf numFmtId="167" fontId="1" fillId="0" borderId="0">
      <alignment vertical="top"/>
    </xf>
    <xf numFmtId="0" fontId="1" fillId="0" borderId="0"/>
    <xf numFmtId="0" fontId="24" fillId="9" borderId="0"/>
    <xf numFmtId="0" fontId="8" fillId="0" borderId="0"/>
    <xf numFmtId="164" fontId="1" fillId="0" borderId="0"/>
    <xf numFmtId="0" fontId="4" fillId="0" borderId="0"/>
    <xf numFmtId="164" fontId="8" fillId="0" borderId="0"/>
    <xf numFmtId="164" fontId="1" fillId="0" borderId="0"/>
    <xf numFmtId="164" fontId="8" fillId="0" borderId="0"/>
    <xf numFmtId="164" fontId="1" fillId="0" borderId="0"/>
    <xf numFmtId="164" fontId="8" fillId="0" borderId="0"/>
    <xf numFmtId="164" fontId="1" fillId="0" borderId="0"/>
    <xf numFmtId="164" fontId="1" fillId="0" borderId="0"/>
    <xf numFmtId="164" fontId="1" fillId="0" borderId="0"/>
    <xf numFmtId="0" fontId="4" fillId="0" borderId="0"/>
    <xf numFmtId="0" fontId="1" fillId="0" borderId="0"/>
    <xf numFmtId="0" fontId="25" fillId="0" borderId="0"/>
    <xf numFmtId="164" fontId="1" fillId="0" borderId="0"/>
    <xf numFmtId="0" fontId="2" fillId="0" borderId="1"/>
    <xf numFmtId="0" fontId="1" fillId="0" borderId="0"/>
    <xf numFmtId="164" fontId="1" fillId="0" borderId="0"/>
    <xf numFmtId="164" fontId="1" fillId="0" borderId="0"/>
    <xf numFmtId="166" fontId="4" fillId="0" borderId="0">
      <alignment vertical="top"/>
    </xf>
    <xf numFmtId="166" fontId="1" fillId="0" borderId="0">
      <alignment vertical="top"/>
    </xf>
    <xf numFmtId="0" fontId="1" fillId="0" borderId="0"/>
    <xf numFmtId="9" fontId="1" fillId="0" borderId="0"/>
    <xf numFmtId="0" fontId="8" fillId="0" borderId="0">
      <alignment vertical="top"/>
    </xf>
    <xf numFmtId="0" fontId="8" fillId="0" borderId="0"/>
    <xf numFmtId="166" fontId="1" fillId="0" borderId="0">
      <alignment vertical="top"/>
    </xf>
    <xf numFmtId="0" fontId="4" fillId="0" borderId="0"/>
    <xf numFmtId="0" fontId="11" fillId="0" borderId="0"/>
    <xf numFmtId="0" fontId="6" fillId="3" borderId="0" applyNumberFormat="0"/>
    <xf numFmtId="0" fontId="26" fillId="0" borderId="0"/>
    <xf numFmtId="168" fontId="5" fillId="2" borderId="0" applyNumberFormat="0">
      <alignment horizontal="left"/>
    </xf>
    <xf numFmtId="0" fontId="29" fillId="0" borderId="0"/>
  </cellStyleXfs>
  <cellXfs count="92">
    <xf numFmtId="0" fontId="0" fillId="0" borderId="0" xfId="0"/>
    <xf numFmtId="0" fontId="14" fillId="0" borderId="14" xfId="2" applyFont="1" applyBorder="1" applyAlignment="1">
      <alignment horizontal="center" vertical="center" wrapText="1"/>
    </xf>
    <xf numFmtId="0" fontId="14" fillId="0" borderId="15" xfId="2" applyFont="1" applyBorder="1" applyAlignment="1">
      <alignment horizontal="center" vertical="center" wrapText="1"/>
    </xf>
    <xf numFmtId="0" fontId="14" fillId="0" borderId="16" xfId="2" applyFont="1" applyBorder="1" applyAlignment="1">
      <alignment horizontal="center" vertical="center" wrapText="1"/>
    </xf>
    <xf numFmtId="0" fontId="18" fillId="3" borderId="12" xfId="0" applyFont="1" applyFill="1" applyBorder="1" applyAlignment="1">
      <alignment horizontal="center" vertical="center" wrapText="1"/>
    </xf>
    <xf numFmtId="0" fontId="18" fillId="3" borderId="4" xfId="0" applyFont="1" applyFill="1" applyBorder="1" applyAlignment="1">
      <alignment horizontal="center" vertical="center" wrapText="1"/>
    </xf>
    <xf numFmtId="0" fontId="0" fillId="6" borderId="0" xfId="0" applyFill="1"/>
    <xf numFmtId="0" fontId="15" fillId="6" borderId="0" xfId="0" applyFont="1" applyFill="1"/>
    <xf numFmtId="0" fontId="14" fillId="6" borderId="0" xfId="0" applyFont="1" applyFill="1" applyAlignment="1">
      <alignment vertical="center"/>
    </xf>
    <xf numFmtId="165" fontId="16" fillId="0" borderId="9" xfId="0" applyNumberFormat="1" applyFont="1" applyBorder="1" applyAlignment="1" applyProtection="1">
      <alignment vertical="center" wrapText="1"/>
      <protection locked="0"/>
    </xf>
    <xf numFmtId="165" fontId="16" fillId="0" borderId="7" xfId="0" applyNumberFormat="1" applyFont="1" applyBorder="1" applyAlignment="1" applyProtection="1">
      <alignment vertical="center" wrapText="1"/>
      <protection locked="0"/>
    </xf>
    <xf numFmtId="165" fontId="16" fillId="0" borderId="6" xfId="0" applyNumberFormat="1" applyFont="1" applyBorder="1" applyAlignment="1" applyProtection="1">
      <alignment vertical="center" wrapText="1"/>
      <protection locked="0"/>
    </xf>
    <xf numFmtId="0" fontId="21" fillId="6" borderId="0" xfId="11" applyFont="1" applyFill="1" applyAlignment="1">
      <alignment horizontal="center" vertical="center" wrapText="1"/>
    </xf>
    <xf numFmtId="0" fontId="18" fillId="3" borderId="11" xfId="0" applyFont="1" applyFill="1" applyBorder="1" applyAlignment="1">
      <alignment horizontal="center" vertical="center" wrapText="1"/>
    </xf>
    <xf numFmtId="0" fontId="22" fillId="6" borderId="0" xfId="0" applyFont="1" applyFill="1"/>
    <xf numFmtId="0" fontId="18" fillId="6" borderId="0" xfId="0" applyFont="1" applyFill="1"/>
    <xf numFmtId="0" fontId="18" fillId="6" borderId="0" xfId="0" applyFont="1" applyFill="1" applyAlignment="1">
      <alignment vertical="center"/>
    </xf>
    <xf numFmtId="165" fontId="17" fillId="0" borderId="5" xfId="0" applyNumberFormat="1" applyFont="1" applyBorder="1" applyAlignment="1" applyProtection="1">
      <alignment horizontal="center" vertical="center" wrapText="1"/>
      <protection locked="0"/>
    </xf>
    <xf numFmtId="165" fontId="17" fillId="0" borderId="8" xfId="0" applyNumberFormat="1" applyFont="1" applyBorder="1" applyAlignment="1" applyProtection="1">
      <alignment horizontal="center" vertical="center" wrapText="1"/>
      <protection locked="0"/>
    </xf>
    <xf numFmtId="165" fontId="17" fillId="0" borderId="4" xfId="0" applyNumberFormat="1" applyFont="1" applyBorder="1" applyAlignment="1" applyProtection="1">
      <alignment horizontal="center" vertical="center" wrapText="1"/>
      <protection locked="0"/>
    </xf>
    <xf numFmtId="0" fontId="23" fillId="6" borderId="0" xfId="11" applyFont="1" applyFill="1" applyAlignment="1">
      <alignment horizontal="center" vertical="center" wrapText="1"/>
    </xf>
    <xf numFmtId="0" fontId="18" fillId="6" borderId="0" xfId="0" applyFont="1" applyFill="1" applyAlignment="1">
      <alignment horizontal="center" vertical="center"/>
    </xf>
    <xf numFmtId="1" fontId="17" fillId="0" borderId="8" xfId="0" applyNumberFormat="1" applyFont="1" applyBorder="1" applyAlignment="1" applyProtection="1">
      <alignment horizontal="center" vertical="center" wrapText="1"/>
      <protection locked="0"/>
    </xf>
    <xf numFmtId="1" fontId="17" fillId="0" borderId="5" xfId="0" applyNumberFormat="1" applyFont="1" applyBorder="1" applyAlignment="1" applyProtection="1">
      <alignment horizontal="center" vertical="center" wrapText="1"/>
      <protection locked="0"/>
    </xf>
    <xf numFmtId="1" fontId="17" fillId="0" borderId="4" xfId="0" applyNumberFormat="1" applyFont="1" applyBorder="1" applyAlignment="1" applyProtection="1">
      <alignment horizontal="center" vertical="center" wrapText="1"/>
      <protection locked="0"/>
    </xf>
    <xf numFmtId="0" fontId="17" fillId="6" borderId="0" xfId="0" applyFont="1" applyFill="1" applyAlignment="1">
      <alignment vertical="center"/>
    </xf>
    <xf numFmtId="0" fontId="0" fillId="6" borderId="0" xfId="0" applyFill="1" applyAlignment="1">
      <alignment vertical="center"/>
    </xf>
    <xf numFmtId="0" fontId="14" fillId="6" borderId="0" xfId="2" applyFont="1" applyFill="1" applyBorder="1" applyAlignment="1">
      <alignment horizontal="center" vertical="center" wrapText="1"/>
    </xf>
    <xf numFmtId="0" fontId="17" fillId="6" borderId="0" xfId="0" applyFont="1" applyFill="1"/>
    <xf numFmtId="165" fontId="16" fillId="6" borderId="0" xfId="0" applyNumberFormat="1" applyFont="1" applyFill="1" applyAlignment="1" applyProtection="1">
      <alignment horizontal="center" vertical="center" wrapText="1"/>
      <protection locked="0"/>
    </xf>
    <xf numFmtId="0" fontId="22" fillId="6" borderId="0" xfId="0" applyFont="1" applyFill="1" applyAlignment="1">
      <alignment vertical="center"/>
    </xf>
    <xf numFmtId="165" fontId="17" fillId="8" borderId="8" xfId="0" applyNumberFormat="1" applyFont="1" applyFill="1" applyBorder="1" applyAlignment="1" applyProtection="1">
      <alignment horizontal="center" vertical="center" wrapText="1"/>
      <protection locked="0"/>
    </xf>
    <xf numFmtId="0" fontId="10" fillId="6" borderId="0" xfId="0" applyFont="1" applyFill="1"/>
    <xf numFmtId="165" fontId="17" fillId="6" borderId="0" xfId="0" applyNumberFormat="1" applyFont="1" applyFill="1" applyAlignment="1" applyProtection="1">
      <alignment horizontal="center" vertical="center" wrapText="1"/>
      <protection locked="0"/>
    </xf>
    <xf numFmtId="0" fontId="1" fillId="6" borderId="0" xfId="0" applyFont="1" applyFill="1"/>
    <xf numFmtId="0" fontId="13" fillId="6" borderId="0" xfId="1" applyFont="1" applyFill="1" applyBorder="1" applyAlignment="1">
      <alignment vertical="center" wrapText="1"/>
    </xf>
    <xf numFmtId="0" fontId="19" fillId="6" borderId="0" xfId="0" applyFont="1" applyFill="1" applyAlignment="1">
      <alignment vertical="center" wrapText="1"/>
    </xf>
    <xf numFmtId="1" fontId="23" fillId="6" borderId="0" xfId="11" applyNumberFormat="1" applyFont="1" applyFill="1" applyAlignment="1">
      <alignment horizontal="center" vertical="center" wrapText="1"/>
    </xf>
    <xf numFmtId="0" fontId="28" fillId="6" borderId="0" xfId="0" applyFont="1" applyFill="1" applyAlignment="1">
      <alignment vertical="center"/>
    </xf>
    <xf numFmtId="1" fontId="17" fillId="6" borderId="8" xfId="0" applyNumberFormat="1" applyFont="1" applyFill="1" applyBorder="1" applyAlignment="1" applyProtection="1">
      <alignment horizontal="center" vertical="center" wrapText="1"/>
      <protection locked="0"/>
    </xf>
    <xf numFmtId="165" fontId="17" fillId="4" borderId="8" xfId="0" applyNumberFormat="1" applyFont="1" applyFill="1" applyBorder="1" applyAlignment="1" applyProtection="1">
      <alignment horizontal="center" vertical="center" wrapText="1"/>
      <protection locked="0"/>
    </xf>
    <xf numFmtId="165" fontId="17" fillId="8" borderId="17" xfId="0" applyNumberFormat="1" applyFont="1" applyFill="1" applyBorder="1" applyAlignment="1" applyProtection="1">
      <alignment horizontal="center" vertical="center" wrapText="1"/>
      <protection locked="0"/>
    </xf>
    <xf numFmtId="1" fontId="17" fillId="6" borderId="5" xfId="0" applyNumberFormat="1" applyFont="1" applyFill="1" applyBorder="1" applyAlignment="1" applyProtection="1">
      <alignment horizontal="center" vertical="center" wrapText="1"/>
      <protection locked="0"/>
    </xf>
    <xf numFmtId="165" fontId="17" fillId="4" borderId="5" xfId="0" applyNumberFormat="1" applyFont="1" applyFill="1" applyBorder="1" applyAlignment="1" applyProtection="1">
      <alignment horizontal="center" vertical="center" wrapText="1"/>
      <protection locked="0"/>
    </xf>
    <xf numFmtId="165" fontId="17" fillId="8" borderId="5" xfId="0" applyNumberFormat="1" applyFont="1" applyFill="1" applyBorder="1" applyAlignment="1" applyProtection="1">
      <alignment horizontal="center" vertical="center" wrapText="1"/>
      <protection locked="0"/>
    </xf>
    <xf numFmtId="165" fontId="17" fillId="8" borderId="10" xfId="0" applyNumberFormat="1" applyFont="1" applyFill="1" applyBorder="1" applyAlignment="1" applyProtection="1">
      <alignment horizontal="center" vertical="center" wrapText="1"/>
      <protection locked="0"/>
    </xf>
    <xf numFmtId="1" fontId="17" fillId="6" borderId="4" xfId="0" applyNumberFormat="1" applyFont="1" applyFill="1" applyBorder="1" applyAlignment="1" applyProtection="1">
      <alignment horizontal="center" vertical="center" wrapText="1"/>
      <protection locked="0"/>
    </xf>
    <xf numFmtId="165" fontId="17" fillId="4" borderId="4" xfId="0" applyNumberFormat="1" applyFont="1" applyFill="1" applyBorder="1" applyAlignment="1" applyProtection="1">
      <alignment horizontal="center" vertical="center" wrapText="1"/>
      <protection locked="0"/>
    </xf>
    <xf numFmtId="165" fontId="17" fillId="8" borderId="4" xfId="0" applyNumberFormat="1" applyFont="1" applyFill="1" applyBorder="1" applyAlignment="1" applyProtection="1">
      <alignment horizontal="center" vertical="center" wrapText="1"/>
      <protection locked="0"/>
    </xf>
    <xf numFmtId="165" fontId="17" fillId="8" borderId="12" xfId="0" applyNumberFormat="1" applyFont="1" applyFill="1" applyBorder="1" applyAlignment="1" applyProtection="1">
      <alignment horizontal="center" vertical="center" wrapText="1"/>
      <protection locked="0"/>
    </xf>
    <xf numFmtId="165" fontId="17" fillId="10" borderId="8" xfId="0" applyNumberFormat="1" applyFont="1" applyFill="1" applyBorder="1" applyAlignment="1" applyProtection="1">
      <alignment horizontal="center" vertical="center" wrapText="1"/>
      <protection locked="0"/>
    </xf>
    <xf numFmtId="165" fontId="16" fillId="6" borderId="8" xfId="0" applyNumberFormat="1" applyFont="1" applyFill="1" applyBorder="1" applyAlignment="1" applyProtection="1">
      <alignment vertical="center" wrapText="1"/>
      <protection locked="0"/>
    </xf>
    <xf numFmtId="165" fontId="16" fillId="6" borderId="5" xfId="0" applyNumberFormat="1" applyFont="1" applyFill="1" applyBorder="1" applyAlignment="1" applyProtection="1">
      <alignment vertical="center" wrapText="1"/>
      <protection locked="0"/>
    </xf>
    <xf numFmtId="165" fontId="16" fillId="6" borderId="4" xfId="0" applyNumberFormat="1" applyFont="1" applyFill="1" applyBorder="1" applyAlignment="1" applyProtection="1">
      <alignment vertical="center" wrapText="1"/>
      <protection locked="0"/>
    </xf>
    <xf numFmtId="165" fontId="16" fillId="0" borderId="18" xfId="0" applyNumberFormat="1" applyFont="1" applyBorder="1" applyAlignment="1" applyProtection="1">
      <alignment vertical="center" wrapText="1"/>
      <protection locked="0"/>
    </xf>
    <xf numFmtId="165" fontId="16" fillId="0" borderId="22" xfId="0" applyNumberFormat="1" applyFont="1" applyBorder="1" applyAlignment="1" applyProtection="1">
      <alignment vertical="center" wrapText="1"/>
      <protection locked="0"/>
    </xf>
    <xf numFmtId="165" fontId="16" fillId="0" borderId="23" xfId="0" applyNumberFormat="1" applyFont="1" applyBorder="1" applyAlignment="1" applyProtection="1">
      <alignment vertical="center" wrapText="1"/>
      <protection locked="0"/>
    </xf>
    <xf numFmtId="0" fontId="0" fillId="0" borderId="0" xfId="0" applyProtection="1">
      <protection locked="0"/>
    </xf>
    <xf numFmtId="0" fontId="4" fillId="0" borderId="0" xfId="0" applyFont="1" applyProtection="1">
      <protection locked="0"/>
    </xf>
    <xf numFmtId="0" fontId="30" fillId="0" borderId="0" xfId="0" applyFont="1" applyAlignment="1" applyProtection="1">
      <alignment vertical="center"/>
      <protection locked="0"/>
    </xf>
    <xf numFmtId="0" fontId="31" fillId="0" borderId="0" xfId="1" applyFont="1" applyBorder="1" applyAlignment="1" applyProtection="1">
      <alignment vertical="center" wrapText="1"/>
      <protection locked="0"/>
    </xf>
    <xf numFmtId="0" fontId="32" fillId="0" borderId="0" xfId="0" applyFont="1" applyAlignment="1" applyProtection="1">
      <alignment horizontal="left" vertical="center" wrapText="1"/>
      <protection locked="0"/>
    </xf>
    <xf numFmtId="0" fontId="12" fillId="0" borderId="0" xfId="0" applyFont="1" applyProtection="1">
      <protection locked="0"/>
    </xf>
    <xf numFmtId="0" fontId="32" fillId="0" borderId="0" xfId="0" applyFont="1" applyAlignment="1" applyProtection="1">
      <alignment vertical="center" wrapText="1"/>
      <protection locked="0"/>
    </xf>
    <xf numFmtId="0" fontId="33" fillId="0" borderId="0" xfId="0" applyFont="1" applyAlignment="1" applyProtection="1">
      <alignment horizontal="left" vertical="center" wrapText="1"/>
      <protection locked="0"/>
    </xf>
    <xf numFmtId="49" fontId="16" fillId="0" borderId="9" xfId="0" applyNumberFormat="1" applyFont="1" applyBorder="1" applyAlignment="1" applyProtection="1">
      <alignment vertical="center" wrapText="1"/>
      <protection locked="0"/>
    </xf>
    <xf numFmtId="49" fontId="16" fillId="0" borderId="7" xfId="0" applyNumberFormat="1" applyFont="1" applyBorder="1" applyAlignment="1" applyProtection="1">
      <alignment vertical="center" wrapText="1"/>
      <protection locked="0"/>
    </xf>
    <xf numFmtId="49" fontId="16" fillId="0" borderId="6" xfId="0" applyNumberFormat="1" applyFont="1" applyBorder="1" applyAlignment="1" applyProtection="1">
      <alignment vertical="center" wrapText="1"/>
      <protection locked="0"/>
    </xf>
    <xf numFmtId="0" fontId="16" fillId="0" borderId="18" xfId="0" applyFont="1" applyBorder="1" applyAlignment="1" applyProtection="1">
      <alignment vertical="center" wrapText="1"/>
      <protection locked="0"/>
    </xf>
    <xf numFmtId="0" fontId="16" fillId="6" borderId="8" xfId="0" applyFont="1" applyFill="1" applyBorder="1" applyAlignment="1" applyProtection="1">
      <alignment vertical="center" wrapText="1"/>
      <protection locked="0"/>
    </xf>
    <xf numFmtId="0" fontId="16" fillId="0" borderId="22" xfId="0" applyFont="1" applyBorder="1" applyAlignment="1" applyProtection="1">
      <alignment vertical="center" wrapText="1"/>
      <protection locked="0"/>
    </xf>
    <xf numFmtId="0" fontId="16" fillId="6" borderId="5" xfId="0" applyFont="1" applyFill="1" applyBorder="1" applyAlignment="1" applyProtection="1">
      <alignment vertical="center" wrapText="1"/>
      <protection locked="0"/>
    </xf>
    <xf numFmtId="0" fontId="16" fillId="0" borderId="23" xfId="0" applyFont="1" applyBorder="1" applyAlignment="1" applyProtection="1">
      <alignment vertical="center" wrapText="1"/>
      <protection locked="0"/>
    </xf>
    <xf numFmtId="0" fontId="16" fillId="6" borderId="4" xfId="0" applyFont="1" applyFill="1" applyBorder="1" applyAlignment="1" applyProtection="1">
      <alignment vertical="center" wrapText="1"/>
      <protection locked="0"/>
    </xf>
    <xf numFmtId="0" fontId="16" fillId="0" borderId="8" xfId="0" applyFont="1" applyBorder="1" applyAlignment="1" applyProtection="1">
      <alignment vertical="center" wrapText="1"/>
      <protection locked="0"/>
    </xf>
    <xf numFmtId="0" fontId="16" fillId="0" borderId="5" xfId="0" applyFont="1" applyBorder="1" applyAlignment="1" applyProtection="1">
      <alignment vertical="center" wrapText="1"/>
      <protection locked="0"/>
    </xf>
    <xf numFmtId="0" fontId="16" fillId="0" borderId="4" xfId="0" applyFont="1" applyBorder="1" applyAlignment="1" applyProtection="1">
      <alignment vertical="center" wrapText="1"/>
      <protection locked="0"/>
    </xf>
    <xf numFmtId="0" fontId="34" fillId="0" borderId="0" xfId="0" applyFont="1" applyAlignment="1">
      <alignment wrapText="1"/>
    </xf>
    <xf numFmtId="0" fontId="35" fillId="0" borderId="0" xfId="0" applyFont="1" applyAlignment="1">
      <alignment wrapText="1"/>
    </xf>
    <xf numFmtId="0" fontId="36" fillId="0" borderId="0" xfId="0" applyFont="1" applyAlignment="1">
      <alignment wrapText="1"/>
    </xf>
    <xf numFmtId="0" fontId="0" fillId="0" borderId="0" xfId="0" applyAlignment="1">
      <alignment wrapText="1"/>
    </xf>
    <xf numFmtId="0" fontId="18" fillId="3" borderId="20" xfId="0" applyFont="1" applyFill="1" applyBorder="1" applyAlignment="1">
      <alignment horizontal="center" vertical="center" wrapText="1"/>
    </xf>
    <xf numFmtId="0" fontId="18" fillId="3" borderId="13" xfId="0" applyFont="1" applyFill="1" applyBorder="1" applyAlignment="1">
      <alignment horizontal="center" vertical="center" wrapText="1"/>
    </xf>
    <xf numFmtId="0" fontId="13" fillId="7" borderId="0" xfId="1" applyFont="1" applyFill="1" applyBorder="1" applyAlignment="1">
      <alignment horizontal="left" vertical="center"/>
    </xf>
    <xf numFmtId="0" fontId="0" fillId="6" borderId="0" xfId="0" applyFill="1"/>
    <xf numFmtId="0" fontId="19" fillId="6" borderId="0" xfId="0" applyFont="1" applyFill="1" applyAlignment="1">
      <alignment horizontal="left" vertical="center" wrapText="1"/>
    </xf>
    <xf numFmtId="0" fontId="18" fillId="3" borderId="19" xfId="0" applyFont="1" applyFill="1" applyBorder="1" applyAlignment="1">
      <alignment horizontal="center" vertical="center" wrapText="1"/>
    </xf>
    <xf numFmtId="0" fontId="18" fillId="3" borderId="21" xfId="0" applyFont="1" applyFill="1" applyBorder="1" applyAlignment="1">
      <alignment horizontal="center" vertical="center" wrapText="1"/>
    </xf>
    <xf numFmtId="1" fontId="18" fillId="3" borderId="20" xfId="0" applyNumberFormat="1" applyFont="1" applyFill="1" applyBorder="1" applyAlignment="1">
      <alignment horizontal="center" vertical="center" wrapText="1"/>
    </xf>
    <xf numFmtId="1" fontId="18" fillId="3" borderId="13" xfId="0" applyNumberFormat="1" applyFont="1" applyFill="1" applyBorder="1" applyAlignment="1">
      <alignment horizontal="center" vertical="center" wrapText="1"/>
    </xf>
    <xf numFmtId="0" fontId="18" fillId="3" borderId="8" xfId="0" applyFont="1" applyFill="1" applyBorder="1" applyAlignment="1">
      <alignment horizontal="center" vertical="center" wrapText="1"/>
    </xf>
    <xf numFmtId="0" fontId="18" fillId="3" borderId="17" xfId="0" applyFont="1" applyFill="1" applyBorder="1" applyAlignment="1">
      <alignment horizontal="center" vertical="center" wrapText="1"/>
    </xf>
  </cellXfs>
  <cellStyles count="60">
    <cellStyle name="Att1" xfId="52" xr:uid="{00000000-0005-0000-0000-000037000000}"/>
    <cellStyle name="Comma 10" xfId="42" xr:uid="{00000000-0005-0000-0000-00002C000000}"/>
    <cellStyle name="Comma 2" xfId="7" xr:uid="{00000000-0005-0000-0000-000009000000}"/>
    <cellStyle name="Comma 2 2" xfId="19" xr:uid="{00000000-0005-0000-0000-000015000000}"/>
    <cellStyle name="Comma 2 2 2" xfId="21" xr:uid="{00000000-0005-0000-0000-000017000000}"/>
    <cellStyle name="Comma 2 2 2 2" xfId="35" xr:uid="{00000000-0005-0000-0000-000025000000}"/>
    <cellStyle name="Comma 2 2 3" xfId="33" xr:uid="{00000000-0005-0000-0000-000023000000}"/>
    <cellStyle name="Comma 2 3" xfId="29" xr:uid="{00000000-0005-0000-0000-00001F000000}"/>
    <cellStyle name="Comma 2 3 2" xfId="38" xr:uid="{00000000-0005-0000-0000-000028000000}"/>
    <cellStyle name="Comma 2 4" xfId="31" xr:uid="{00000000-0005-0000-0000-000021000000}"/>
    <cellStyle name="Comma 3" xfId="12" xr:uid="{00000000-0005-0000-0000-00000E000000}"/>
    <cellStyle name="Comma 3 2" xfId="20" xr:uid="{00000000-0005-0000-0000-000016000000}"/>
    <cellStyle name="Comma 3 2 2" xfId="22" xr:uid="{00000000-0005-0000-0000-000018000000}"/>
    <cellStyle name="Comma 3 2 2 2" xfId="36" xr:uid="{00000000-0005-0000-0000-000026000000}"/>
    <cellStyle name="Comma 3 2 3" xfId="34" xr:uid="{00000000-0005-0000-0000-000024000000}"/>
    <cellStyle name="Comma 3 3" xfId="32" xr:uid="{00000000-0005-0000-0000-000022000000}"/>
    <cellStyle name="Comma 4 14 2" xfId="46" xr:uid="{00000000-0005-0000-0000-000030000000}"/>
    <cellStyle name="Comma 4 19" xfId="45" xr:uid="{00000000-0005-0000-0000-00002F000000}"/>
    <cellStyle name="Comma 4 3" xfId="24" xr:uid="{00000000-0005-0000-0000-00001A000000}"/>
    <cellStyle name="Comma 4 3 2" xfId="37" xr:uid="{00000000-0005-0000-0000-000027000000}"/>
    <cellStyle name="DateShort 2" xfId="5" xr:uid="{00000000-0005-0000-0000-000007000000}"/>
    <cellStyle name="Descriptor text" xfId="4" xr:uid="{00000000-0005-0000-0000-000006000000}"/>
    <cellStyle name="Descriptor text 2" xfId="56" xr:uid="{02BD3453-35FD-442E-9F8E-58BC2D18D241}"/>
    <cellStyle name="Heading" xfId="3" xr:uid="{00000000-0005-0000-0000-000005000000}"/>
    <cellStyle name="Heading 1" xfId="1" builtinId="16"/>
    <cellStyle name="Heading 1 2" xfId="43" xr:uid="{00000000-0005-0000-0000-00002D000000}"/>
    <cellStyle name="Heading 2" xfId="2" builtinId="17"/>
    <cellStyle name="Heading 2 2" xfId="16" xr:uid="{00000000-0005-0000-0000-000012000000}"/>
    <cellStyle name="Heading 5" xfId="58" xr:uid="{FD544188-2A1B-40C6-A2EC-CD3553280271}"/>
    <cellStyle name="Hyperlink 2" xfId="59" xr:uid="{2A12D59D-8C19-4A93-8339-EED1A5DD58AE}"/>
    <cellStyle name="Input%" xfId="9" xr:uid="{00000000-0005-0000-0000-00000B000000}"/>
    <cellStyle name="InputStyle" xfId="8" xr:uid="{00000000-0005-0000-0000-00000A000000}"/>
    <cellStyle name="Normal" xfId="0" builtinId="0"/>
    <cellStyle name="Normal 12" xfId="44" xr:uid="{00000000-0005-0000-0000-00002E000000}"/>
    <cellStyle name="Normal 2" xfId="6" xr:uid="{00000000-0005-0000-0000-000008000000}"/>
    <cellStyle name="Normal 2 2" xfId="17" xr:uid="{00000000-0005-0000-0000-000013000000}"/>
    <cellStyle name="Normal 2 3 2" xfId="26" xr:uid="{00000000-0005-0000-0000-00001C000000}"/>
    <cellStyle name="Normal 2 4 2" xfId="23" xr:uid="{00000000-0005-0000-0000-000019000000}"/>
    <cellStyle name="Normal 2 5" xfId="13" xr:uid="{00000000-0005-0000-0000-00000F000000}"/>
    <cellStyle name="Normal 2 5 2" xfId="53" xr:uid="{00000000-0005-0000-0000-00003A000000}"/>
    <cellStyle name="Normal 3" xfId="10" xr:uid="{00000000-0005-0000-0000-00000C000000}"/>
    <cellStyle name="Normal 3 2 2" xfId="15" xr:uid="{00000000-0005-0000-0000-000011000000}"/>
    <cellStyle name="Normal 3 2 4 4" xfId="49" xr:uid="{00000000-0005-0000-0000-000033000000}"/>
    <cellStyle name="Normal 3 3" xfId="51" xr:uid="{00000000-0005-0000-0000-000036000000}"/>
    <cellStyle name="Normal 3 7" xfId="18" xr:uid="{00000000-0005-0000-0000-000014000000}"/>
    <cellStyle name="Normal 4" xfId="11" xr:uid="{00000000-0005-0000-0000-00000D000000}"/>
    <cellStyle name="Normal 4 2 2" xfId="28" xr:uid="{00000000-0005-0000-0000-00001E000000}"/>
    <cellStyle name="Normal 4 3" xfId="40" xr:uid="{00000000-0005-0000-0000-00002A000000}"/>
    <cellStyle name="Normal 4 4" xfId="54" xr:uid="{00000000-0005-0000-0000-00003B000000}"/>
    <cellStyle name="Normal 4 4 2" xfId="47" xr:uid="{00000000-0005-0000-0000-000031000000}"/>
    <cellStyle name="Normal 5" xfId="57" xr:uid="{94FAEC9F-89BF-41BA-B3F8-FBB5C49FA608}"/>
    <cellStyle name="Normal 5 2" xfId="41" xr:uid="{00000000-0005-0000-0000-00002B000000}"/>
    <cellStyle name="Normal 7" xfId="48" xr:uid="{00000000-0005-0000-0000-000032000000}"/>
    <cellStyle name="Normal 7 2" xfId="14" xr:uid="{00000000-0005-0000-0000-000010000000}"/>
    <cellStyle name="Normal 8" xfId="55" xr:uid="{00000000-0005-0000-0000-00003C000000}"/>
    <cellStyle name="Normal 8 2 2 2" xfId="39" xr:uid="{00000000-0005-0000-0000-000029000000}"/>
    <cellStyle name="Normal 8 2 3" xfId="30" xr:uid="{00000000-0005-0000-0000-000020000000}"/>
    <cellStyle name="Percent 2 2" xfId="50" xr:uid="{00000000-0005-0000-0000-000034000000}"/>
    <cellStyle name="Percent 2 4" xfId="25" xr:uid="{00000000-0005-0000-0000-00001B000000}"/>
    <cellStyle name="Validation error" xfId="27" xr:uid="{00000000-0005-0000-0000-00001D000000}"/>
  </cellStyles>
  <dxfs count="0"/>
  <tableStyles count="1" defaultTableStyle="TableStyleMedium2" defaultPivotStyle="PivotStyleLight16">
    <tableStyle name="Invisible" pivot="0" table="0" count="0" xr9:uid="{107B2243-60B3-49B5-9042-6B7738A565CB}"/>
  </tableStyles>
  <colors>
    <mruColors>
      <color rgb="FFFFF0D0"/>
      <color rgb="FF84CEFF"/>
      <color rgb="FF0071CE"/>
      <color rgb="FFFF84D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wat PPT">
  <a:themeElements>
    <a:clrScheme name="Ofwat">
      <a:dk1>
        <a:sysClr val="windowText" lastClr="000000"/>
      </a:dk1>
      <a:lt1>
        <a:sysClr val="window" lastClr="FFFFFF"/>
      </a:lt1>
      <a:dk2>
        <a:srgbClr val="003595"/>
      </a:dk2>
      <a:lt2>
        <a:srgbClr val="DCECF5"/>
      </a:lt2>
      <a:accent1>
        <a:srgbClr val="0071CE"/>
      </a:accent1>
      <a:accent2>
        <a:srgbClr val="63656A"/>
      </a:accent2>
      <a:accent3>
        <a:srgbClr val="FFB81D"/>
      </a:accent3>
      <a:accent4>
        <a:srgbClr val="62A70F"/>
      </a:accent4>
      <a:accent5>
        <a:srgbClr val="FF8772"/>
      </a:accent5>
      <a:accent6>
        <a:srgbClr val="D60037"/>
      </a:accent6>
      <a:hlink>
        <a:srgbClr val="0071CE"/>
      </a:hlink>
      <a:folHlink>
        <a:srgbClr val="94368D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>
        <a:noFill/>
      </a:spPr>
      <a:bodyPr wrap="none" lIns="0" tIns="0" rIns="0" bIns="0" rtlCol="0">
        <a:spAutoFit/>
      </a:bodyPr>
      <a:lstStyle>
        <a:defPPr>
          <a:defRPr dirty="0" err="1" smtClean="0">
            <a:solidFill>
              <a:schemeClr val="bg1"/>
            </a:solidFill>
          </a:defRPr>
        </a:defPPr>
      </a:lstStyle>
    </a:txDef>
  </a:objectDefaults>
  <a:extraClrSchemeLst/>
  <a:extLst>
    <a:ext uri="{05A4C25C-085E-4340-85A3-A5531E510DB2}">
      <thm15:themeFamily xmlns:thm15="http://schemas.microsoft.com/office/thememl/2012/main" name="Ofwat PPT" id="{D06EF821-5838-42C1-9306-F5FEA921E25C}" vid="{704D4045-0AFB-4F99-9D5F-4111DEAA6D81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3F2F79-12B2-4E24-8F08-AC2C6BD59358}">
  <sheetPr codeName="Sheet6">
    <tabColor rgb="FF92D050"/>
  </sheetPr>
  <dimension ref="B3:B7"/>
  <sheetViews>
    <sheetView tabSelected="1" zoomScale="80" zoomScaleNormal="80" workbookViewId="0"/>
  </sheetViews>
  <sheetFormatPr defaultRowHeight="13.8" x14ac:dyDescent="0.25"/>
  <cols>
    <col min="2" max="2" width="74.796875" style="80" customWidth="1"/>
  </cols>
  <sheetData>
    <row r="3" spans="2:2" ht="42" x14ac:dyDescent="0.4">
      <c r="B3" s="77" t="s">
        <v>124</v>
      </c>
    </row>
    <row r="5" spans="2:2" ht="28.2" x14ac:dyDescent="0.5">
      <c r="B5" s="78" t="s">
        <v>125</v>
      </c>
    </row>
    <row r="7" spans="2:2" ht="169.05" customHeight="1" x14ac:dyDescent="0.45">
      <c r="B7" s="79" t="s">
        <v>126</v>
      </c>
    </row>
  </sheetData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183A2A-4CB1-4ABB-B352-A839FDC7EE39}">
  <sheetPr codeName="Sheet3">
    <tabColor rgb="FF0071CE"/>
  </sheetPr>
  <dimension ref="A1:AF34"/>
  <sheetViews>
    <sheetView zoomScale="80" zoomScaleNormal="80" workbookViewId="0"/>
  </sheetViews>
  <sheetFormatPr defaultColWidth="9" defaultRowHeight="13.8" x14ac:dyDescent="0.25"/>
  <cols>
    <col min="1" max="1" width="1.59765625" style="6" customWidth="1"/>
    <col min="2" max="2" width="33.5" style="6" customWidth="1"/>
    <col min="3" max="3" width="17.69921875" style="6" customWidth="1"/>
    <col min="4" max="4" width="57.8984375" style="6" customWidth="1"/>
    <col min="5" max="5" width="23" style="6" customWidth="1"/>
    <col min="6" max="6" width="17.69921875" style="6" customWidth="1"/>
    <col min="7" max="7" width="57.8984375" style="6" customWidth="1"/>
    <col min="8" max="9" width="6.5" style="6" customWidth="1"/>
    <col min="10" max="10" width="13.3984375" style="6" customWidth="1"/>
    <col min="11" max="11" width="14.5" style="6" customWidth="1"/>
    <col min="12" max="16" width="13.3984375" style="6" customWidth="1"/>
    <col min="17" max="17" width="14.5" style="6" customWidth="1"/>
    <col min="18" max="27" width="13.3984375" style="6" customWidth="1"/>
    <col min="28" max="28" width="5.59765625" style="6" customWidth="1"/>
    <col min="29" max="29" width="12.09765625" style="6" customWidth="1"/>
    <col min="30" max="30" width="3" style="6" customWidth="1"/>
    <col min="31" max="31" width="9" style="6"/>
    <col min="32" max="16384" width="9" style="34"/>
  </cols>
  <sheetData>
    <row r="1" spans="1:32" s="57" customFormat="1" ht="20.25" customHeight="1" x14ac:dyDescent="0.25">
      <c r="A1" s="58"/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  <c r="AD1" s="58"/>
    </row>
    <row r="2" spans="1:32" s="57" customFormat="1" ht="20.25" customHeight="1" x14ac:dyDescent="0.25">
      <c r="A2" s="59"/>
      <c r="B2" s="60" t="s">
        <v>1</v>
      </c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</row>
    <row r="3" spans="1:32" s="57" customFormat="1" ht="20.25" customHeight="1" x14ac:dyDescent="0.3">
      <c r="A3" s="59"/>
      <c r="B3" s="62" t="s">
        <v>0</v>
      </c>
      <c r="C3" s="63"/>
      <c r="D3" s="63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  <c r="AB3" s="64"/>
      <c r="AC3" s="64"/>
      <c r="AD3" s="64"/>
    </row>
    <row r="4" spans="1:32" ht="31.5" customHeight="1" x14ac:dyDescent="0.25">
      <c r="A4" s="12"/>
      <c r="B4" s="83" t="s">
        <v>2</v>
      </c>
      <c r="C4" s="83"/>
      <c r="D4" s="83"/>
      <c r="E4" s="83"/>
      <c r="F4" s="83"/>
      <c r="G4" s="83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84"/>
      <c r="V4" s="84"/>
      <c r="W4" s="84"/>
      <c r="X4" s="84"/>
      <c r="Y4" s="84"/>
      <c r="Z4" s="84"/>
      <c r="AA4" s="84"/>
      <c r="AB4" s="84"/>
      <c r="AC4" s="84"/>
      <c r="AD4" s="84"/>
      <c r="AF4" s="6"/>
    </row>
    <row r="5" spans="1:32" ht="20.25" customHeight="1" thickBot="1" x14ac:dyDescent="0.3">
      <c r="A5" s="12"/>
      <c r="B5" s="85"/>
      <c r="C5" s="85"/>
      <c r="D5" s="85"/>
      <c r="E5" s="85"/>
      <c r="F5" s="85"/>
      <c r="G5" s="85"/>
      <c r="H5" s="84"/>
      <c r="I5" s="84"/>
      <c r="J5" s="84"/>
      <c r="K5" s="84"/>
      <c r="L5" s="84"/>
      <c r="M5" s="84"/>
      <c r="N5" s="84"/>
      <c r="O5" s="84"/>
      <c r="P5" s="84"/>
      <c r="Q5" s="84"/>
      <c r="R5" s="84"/>
      <c r="S5" s="84"/>
      <c r="T5" s="84"/>
      <c r="U5" s="36"/>
      <c r="V5" s="36"/>
      <c r="W5" s="36"/>
      <c r="X5" s="36"/>
      <c r="Y5" s="36"/>
      <c r="Z5" s="36"/>
      <c r="AA5" s="36"/>
      <c r="AB5" s="36"/>
      <c r="AC5" s="36"/>
      <c r="AD5" s="36"/>
    </row>
    <row r="6" spans="1:32" ht="40.5" customHeight="1" thickBot="1" x14ac:dyDescent="0.3">
      <c r="A6" s="12"/>
      <c r="B6" s="86" t="s">
        <v>3</v>
      </c>
      <c r="C6" s="81" t="s">
        <v>83</v>
      </c>
      <c r="D6" s="81" t="s">
        <v>4</v>
      </c>
      <c r="E6" s="81" t="s">
        <v>84</v>
      </c>
      <c r="F6" s="81" t="s">
        <v>82</v>
      </c>
      <c r="G6" s="81" t="s">
        <v>6</v>
      </c>
      <c r="H6" s="81" t="s">
        <v>7</v>
      </c>
      <c r="I6" s="88" t="s">
        <v>8</v>
      </c>
      <c r="J6" s="90" t="s">
        <v>9</v>
      </c>
      <c r="K6" s="90"/>
      <c r="L6" s="90"/>
      <c r="M6" s="90"/>
      <c r="N6" s="90"/>
      <c r="O6" s="90"/>
      <c r="P6" s="90" t="s">
        <v>10</v>
      </c>
      <c r="Q6" s="90"/>
      <c r="R6" s="90"/>
      <c r="S6" s="90"/>
      <c r="T6" s="90"/>
      <c r="U6" s="90"/>
      <c r="V6" s="90" t="s">
        <v>11</v>
      </c>
      <c r="W6" s="90"/>
      <c r="X6" s="90"/>
      <c r="Y6" s="90"/>
      <c r="Z6" s="90"/>
      <c r="AA6" s="90"/>
      <c r="AB6" s="36"/>
      <c r="AC6" s="36"/>
      <c r="AD6" s="36"/>
    </row>
    <row r="7" spans="1:32" s="7" customFormat="1" ht="45.75" customHeight="1" thickBot="1" x14ac:dyDescent="0.3">
      <c r="A7" s="12"/>
      <c r="B7" s="87"/>
      <c r="C7" s="82"/>
      <c r="D7" s="82"/>
      <c r="E7" s="82"/>
      <c r="F7" s="82"/>
      <c r="G7" s="82"/>
      <c r="H7" s="82"/>
      <c r="I7" s="89"/>
      <c r="J7" s="5" t="s">
        <v>12</v>
      </c>
      <c r="K7" s="5" t="s">
        <v>13</v>
      </c>
      <c r="L7" s="5" t="s">
        <v>14</v>
      </c>
      <c r="M7" s="5" t="s">
        <v>15</v>
      </c>
      <c r="N7" s="5" t="s">
        <v>16</v>
      </c>
      <c r="O7" s="5" t="s">
        <v>17</v>
      </c>
      <c r="P7" s="5" t="s">
        <v>12</v>
      </c>
      <c r="Q7" s="5" t="s">
        <v>13</v>
      </c>
      <c r="R7" s="5" t="s">
        <v>14</v>
      </c>
      <c r="S7" s="5" t="s">
        <v>15</v>
      </c>
      <c r="T7" s="5" t="s">
        <v>16</v>
      </c>
      <c r="U7" s="5" t="s">
        <v>17</v>
      </c>
      <c r="V7" s="5" t="s">
        <v>12</v>
      </c>
      <c r="W7" s="5" t="s">
        <v>13</v>
      </c>
      <c r="X7" s="5" t="s">
        <v>14</v>
      </c>
      <c r="Y7" s="5" t="s">
        <v>15</v>
      </c>
      <c r="Z7" s="5" t="s">
        <v>16</v>
      </c>
      <c r="AA7" s="4" t="s">
        <v>17</v>
      </c>
      <c r="AB7" s="16"/>
      <c r="AC7" s="13" t="s">
        <v>18</v>
      </c>
      <c r="AD7" s="21"/>
      <c r="AE7" s="14"/>
      <c r="AF7" s="14"/>
    </row>
    <row r="8" spans="1:32" s="7" customFormat="1" ht="20.25" customHeight="1" thickBot="1" x14ac:dyDescent="0.3">
      <c r="A8" s="12"/>
      <c r="B8" s="20"/>
      <c r="C8" s="20"/>
      <c r="D8" s="20"/>
      <c r="E8" s="20"/>
      <c r="F8" s="20"/>
      <c r="G8" s="20"/>
      <c r="H8" s="20"/>
      <c r="I8" s="37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16"/>
      <c r="AC8" s="20"/>
      <c r="AD8" s="20"/>
      <c r="AE8" s="15"/>
      <c r="AF8" s="15"/>
    </row>
    <row r="9" spans="1:32" s="7" customFormat="1" ht="74.400000000000006" customHeight="1" thickBot="1" x14ac:dyDescent="0.3">
      <c r="A9" s="12"/>
      <c r="B9" s="65" t="s">
        <v>86</v>
      </c>
      <c r="C9" s="68" t="s">
        <v>87</v>
      </c>
      <c r="D9" s="68" t="s">
        <v>88</v>
      </c>
      <c r="E9" s="69" t="s">
        <v>89</v>
      </c>
      <c r="F9" s="68" t="s">
        <v>90</v>
      </c>
      <c r="G9" s="69" t="s">
        <v>91</v>
      </c>
      <c r="H9" s="18" t="s">
        <v>19</v>
      </c>
      <c r="I9" s="22">
        <v>3</v>
      </c>
      <c r="J9" s="50">
        <v>11.153418370470641</v>
      </c>
      <c r="K9" s="40">
        <v>2.9896520101604991E-2</v>
      </c>
      <c r="L9" s="40">
        <v>0</v>
      </c>
      <c r="M9" s="40">
        <v>0</v>
      </c>
      <c r="N9" s="40">
        <v>0</v>
      </c>
      <c r="O9" s="31">
        <v>11.183314890572246</v>
      </c>
      <c r="P9" s="50">
        <v>0</v>
      </c>
      <c r="Q9" s="40">
        <v>13.6042646977471</v>
      </c>
      <c r="R9" s="40">
        <v>53.030906900523256</v>
      </c>
      <c r="S9" s="40">
        <v>62.455436435021909</v>
      </c>
      <c r="T9" s="40">
        <v>46.114658585672849</v>
      </c>
      <c r="U9" s="31">
        <v>175.20526661896511</v>
      </c>
      <c r="V9" s="41">
        <v>11.153418370470641</v>
      </c>
      <c r="W9" s="41">
        <v>13.634161217848705</v>
      </c>
      <c r="X9" s="41">
        <v>53.030906900523256</v>
      </c>
      <c r="Y9" s="41">
        <v>62.455436435021909</v>
      </c>
      <c r="Z9" s="41">
        <v>46.114658585672849</v>
      </c>
      <c r="AA9" s="41">
        <v>186.38858150953737</v>
      </c>
      <c r="AB9" s="38"/>
      <c r="AC9" s="3" t="s">
        <v>20</v>
      </c>
      <c r="AD9" s="6"/>
      <c r="AE9" s="6"/>
      <c r="AF9" s="6"/>
    </row>
    <row r="10" spans="1:32" s="7" customFormat="1" ht="20.399999999999999" customHeight="1" thickBot="1" x14ac:dyDescent="0.3">
      <c r="A10" s="12"/>
      <c r="B10" s="66" t="s">
        <v>92</v>
      </c>
      <c r="C10" s="70"/>
      <c r="D10" s="70"/>
      <c r="E10" s="71"/>
      <c r="F10" s="70"/>
      <c r="G10" s="69"/>
      <c r="H10" s="17" t="s">
        <v>19</v>
      </c>
      <c r="I10" s="23">
        <v>3</v>
      </c>
      <c r="J10" s="43"/>
      <c r="K10" s="43"/>
      <c r="L10" s="43"/>
      <c r="M10" s="43"/>
      <c r="N10" s="43"/>
      <c r="O10" s="44"/>
      <c r="P10" s="43"/>
      <c r="Q10" s="43"/>
      <c r="R10" s="43"/>
      <c r="S10" s="43"/>
      <c r="T10" s="43"/>
      <c r="U10" s="44"/>
      <c r="V10" s="45"/>
      <c r="W10" s="45"/>
      <c r="X10" s="45"/>
      <c r="Y10" s="45"/>
      <c r="Z10" s="45"/>
      <c r="AA10" s="45"/>
      <c r="AB10" s="38"/>
      <c r="AC10" s="2" t="s">
        <v>21</v>
      </c>
      <c r="AD10" s="6"/>
      <c r="AE10" s="6"/>
      <c r="AF10" s="6"/>
    </row>
    <row r="11" spans="1:32" s="7" customFormat="1" ht="20.399999999999999" customHeight="1" thickBot="1" x14ac:dyDescent="0.3">
      <c r="A11" s="12"/>
      <c r="B11" s="66" t="s">
        <v>93</v>
      </c>
      <c r="C11" s="70"/>
      <c r="D11" s="70"/>
      <c r="E11" s="71"/>
      <c r="F11" s="70"/>
      <c r="G11" s="69"/>
      <c r="H11" s="17" t="s">
        <v>19</v>
      </c>
      <c r="I11" s="23">
        <v>3</v>
      </c>
      <c r="J11" s="43"/>
      <c r="K11" s="43"/>
      <c r="L11" s="43"/>
      <c r="M11" s="43"/>
      <c r="N11" s="43"/>
      <c r="O11" s="44"/>
      <c r="P11" s="43"/>
      <c r="Q11" s="43"/>
      <c r="R11" s="43"/>
      <c r="S11" s="43"/>
      <c r="T11" s="43"/>
      <c r="U11" s="44"/>
      <c r="V11" s="45"/>
      <c r="W11" s="45"/>
      <c r="X11" s="45"/>
      <c r="Y11" s="45"/>
      <c r="Z11" s="45"/>
      <c r="AA11" s="45"/>
      <c r="AB11" s="38"/>
      <c r="AC11" s="2" t="s">
        <v>22</v>
      </c>
      <c r="AD11" s="6"/>
      <c r="AE11" s="6"/>
      <c r="AF11" s="6"/>
    </row>
    <row r="12" spans="1:32" s="7" customFormat="1" ht="20.399999999999999" customHeight="1" thickBot="1" x14ac:dyDescent="0.3">
      <c r="A12" s="12"/>
      <c r="B12" s="66" t="s">
        <v>94</v>
      </c>
      <c r="C12" s="70"/>
      <c r="D12" s="70"/>
      <c r="E12" s="71"/>
      <c r="F12" s="70"/>
      <c r="G12" s="69"/>
      <c r="H12" s="17" t="s">
        <v>19</v>
      </c>
      <c r="I12" s="23">
        <v>3</v>
      </c>
      <c r="J12" s="43"/>
      <c r="K12" s="43"/>
      <c r="L12" s="43"/>
      <c r="M12" s="43"/>
      <c r="N12" s="43"/>
      <c r="O12" s="44"/>
      <c r="P12" s="43"/>
      <c r="Q12" s="43"/>
      <c r="R12" s="43"/>
      <c r="S12" s="43"/>
      <c r="T12" s="43"/>
      <c r="U12" s="44"/>
      <c r="V12" s="45"/>
      <c r="W12" s="45"/>
      <c r="X12" s="45"/>
      <c r="Y12" s="45"/>
      <c r="Z12" s="45"/>
      <c r="AA12" s="45"/>
      <c r="AB12" s="38"/>
      <c r="AC12" s="2" t="s">
        <v>23</v>
      </c>
      <c r="AD12" s="6"/>
      <c r="AE12" s="6"/>
      <c r="AF12" s="6"/>
    </row>
    <row r="13" spans="1:32" s="7" customFormat="1" ht="20.399999999999999" customHeight="1" thickBot="1" x14ac:dyDescent="0.3">
      <c r="A13" s="12"/>
      <c r="B13" s="66" t="s">
        <v>95</v>
      </c>
      <c r="C13" s="70"/>
      <c r="D13" s="70"/>
      <c r="E13" s="71"/>
      <c r="F13" s="70"/>
      <c r="G13" s="69"/>
      <c r="H13" s="17" t="s">
        <v>19</v>
      </c>
      <c r="I13" s="23">
        <v>3</v>
      </c>
      <c r="J13" s="43"/>
      <c r="K13" s="43"/>
      <c r="L13" s="43"/>
      <c r="M13" s="43"/>
      <c r="N13" s="43"/>
      <c r="O13" s="44"/>
      <c r="P13" s="43"/>
      <c r="Q13" s="43"/>
      <c r="R13" s="43"/>
      <c r="S13" s="43"/>
      <c r="T13" s="43"/>
      <c r="U13" s="44"/>
      <c r="V13" s="45"/>
      <c r="W13" s="45"/>
      <c r="X13" s="45"/>
      <c r="Y13" s="45"/>
      <c r="Z13" s="45"/>
      <c r="AA13" s="45"/>
      <c r="AB13" s="38"/>
      <c r="AC13" s="2" t="s">
        <v>24</v>
      </c>
      <c r="AD13" s="6"/>
      <c r="AE13" s="6"/>
      <c r="AF13" s="6"/>
    </row>
    <row r="14" spans="1:32" s="7" customFormat="1" ht="20.399999999999999" customHeight="1" thickBot="1" x14ac:dyDescent="0.3">
      <c r="A14" s="12"/>
      <c r="B14" s="66" t="s">
        <v>96</v>
      </c>
      <c r="C14" s="70"/>
      <c r="D14" s="70"/>
      <c r="E14" s="71"/>
      <c r="F14" s="70"/>
      <c r="G14" s="69"/>
      <c r="H14" s="17" t="s">
        <v>19</v>
      </c>
      <c r="I14" s="23">
        <v>3</v>
      </c>
      <c r="J14" s="43"/>
      <c r="K14" s="43"/>
      <c r="L14" s="43"/>
      <c r="M14" s="43"/>
      <c r="N14" s="43"/>
      <c r="O14" s="44"/>
      <c r="P14" s="43"/>
      <c r="Q14" s="43"/>
      <c r="R14" s="43"/>
      <c r="S14" s="43"/>
      <c r="T14" s="43"/>
      <c r="U14" s="44"/>
      <c r="V14" s="45"/>
      <c r="W14" s="45"/>
      <c r="X14" s="45"/>
      <c r="Y14" s="45"/>
      <c r="Z14" s="45"/>
      <c r="AA14" s="45"/>
      <c r="AB14" s="38"/>
      <c r="AC14" s="2" t="s">
        <v>25</v>
      </c>
      <c r="AD14" s="6"/>
      <c r="AE14" s="6"/>
      <c r="AF14" s="6"/>
    </row>
    <row r="15" spans="1:32" s="7" customFormat="1" ht="20.399999999999999" customHeight="1" thickBot="1" x14ac:dyDescent="0.3">
      <c r="A15" s="12"/>
      <c r="B15" s="66" t="s">
        <v>97</v>
      </c>
      <c r="C15" s="70"/>
      <c r="D15" s="70"/>
      <c r="E15" s="71"/>
      <c r="F15" s="70"/>
      <c r="G15" s="69"/>
      <c r="H15" s="17" t="s">
        <v>19</v>
      </c>
      <c r="I15" s="23">
        <v>3</v>
      </c>
      <c r="J15" s="43"/>
      <c r="K15" s="43"/>
      <c r="L15" s="43"/>
      <c r="M15" s="43"/>
      <c r="N15" s="43"/>
      <c r="O15" s="44"/>
      <c r="P15" s="43"/>
      <c r="Q15" s="43"/>
      <c r="R15" s="43"/>
      <c r="S15" s="43"/>
      <c r="T15" s="43"/>
      <c r="U15" s="44"/>
      <c r="V15" s="45"/>
      <c r="W15" s="45"/>
      <c r="X15" s="45"/>
      <c r="Y15" s="45"/>
      <c r="Z15" s="45"/>
      <c r="AA15" s="45"/>
      <c r="AB15" s="38"/>
      <c r="AC15" s="2" t="s">
        <v>26</v>
      </c>
      <c r="AD15" s="6"/>
      <c r="AE15" s="6"/>
      <c r="AF15" s="6"/>
    </row>
    <row r="16" spans="1:32" s="7" customFormat="1" ht="20.399999999999999" customHeight="1" thickBot="1" x14ac:dyDescent="0.3">
      <c r="A16" s="12"/>
      <c r="B16" s="66" t="s">
        <v>98</v>
      </c>
      <c r="C16" s="70"/>
      <c r="D16" s="70"/>
      <c r="E16" s="71"/>
      <c r="F16" s="70"/>
      <c r="G16" s="69"/>
      <c r="H16" s="17" t="s">
        <v>19</v>
      </c>
      <c r="I16" s="23">
        <v>3</v>
      </c>
      <c r="J16" s="43"/>
      <c r="K16" s="43"/>
      <c r="L16" s="43"/>
      <c r="M16" s="43"/>
      <c r="N16" s="43"/>
      <c r="O16" s="44"/>
      <c r="P16" s="43"/>
      <c r="Q16" s="43"/>
      <c r="R16" s="43"/>
      <c r="S16" s="43"/>
      <c r="T16" s="43"/>
      <c r="U16" s="44"/>
      <c r="V16" s="45"/>
      <c r="W16" s="45"/>
      <c r="X16" s="45"/>
      <c r="Y16" s="45"/>
      <c r="Z16" s="45"/>
      <c r="AA16" s="45"/>
      <c r="AB16" s="38"/>
      <c r="AC16" s="2" t="s">
        <v>27</v>
      </c>
      <c r="AD16" s="6"/>
      <c r="AE16" s="6"/>
      <c r="AF16" s="6"/>
    </row>
    <row r="17" spans="1:32" s="7" customFormat="1" ht="20.399999999999999" customHeight="1" thickBot="1" x14ac:dyDescent="0.3">
      <c r="A17" s="12"/>
      <c r="B17" s="66" t="s">
        <v>99</v>
      </c>
      <c r="C17" s="70"/>
      <c r="D17" s="70"/>
      <c r="E17" s="71"/>
      <c r="F17" s="70"/>
      <c r="G17" s="69"/>
      <c r="H17" s="17" t="s">
        <v>19</v>
      </c>
      <c r="I17" s="23">
        <v>3</v>
      </c>
      <c r="J17" s="43"/>
      <c r="K17" s="43"/>
      <c r="L17" s="43"/>
      <c r="M17" s="43"/>
      <c r="N17" s="43"/>
      <c r="O17" s="44"/>
      <c r="P17" s="43"/>
      <c r="Q17" s="43"/>
      <c r="R17" s="43"/>
      <c r="S17" s="43"/>
      <c r="T17" s="43"/>
      <c r="U17" s="44"/>
      <c r="V17" s="45"/>
      <c r="W17" s="45"/>
      <c r="X17" s="45"/>
      <c r="Y17" s="45"/>
      <c r="Z17" s="45"/>
      <c r="AA17" s="45"/>
      <c r="AB17" s="38"/>
      <c r="AC17" s="2" t="s">
        <v>28</v>
      </c>
      <c r="AD17" s="6"/>
      <c r="AE17" s="6"/>
      <c r="AF17" s="6"/>
    </row>
    <row r="18" spans="1:32" s="7" customFormat="1" ht="20.399999999999999" customHeight="1" thickBot="1" x14ac:dyDescent="0.3">
      <c r="A18" s="12"/>
      <c r="B18" s="67" t="s">
        <v>100</v>
      </c>
      <c r="C18" s="72"/>
      <c r="D18" s="72"/>
      <c r="E18" s="73"/>
      <c r="F18" s="72"/>
      <c r="G18" s="69"/>
      <c r="H18" s="19" t="s">
        <v>19</v>
      </c>
      <c r="I18" s="24">
        <v>3</v>
      </c>
      <c r="J18" s="47"/>
      <c r="K18" s="47"/>
      <c r="L18" s="47"/>
      <c r="M18" s="47"/>
      <c r="N18" s="47"/>
      <c r="O18" s="48"/>
      <c r="P18" s="47"/>
      <c r="Q18" s="47"/>
      <c r="R18" s="47"/>
      <c r="S18" s="47"/>
      <c r="T18" s="47"/>
      <c r="U18" s="48"/>
      <c r="V18" s="49"/>
      <c r="W18" s="49"/>
      <c r="X18" s="49"/>
      <c r="Y18" s="49"/>
      <c r="Z18" s="49"/>
      <c r="AA18" s="49"/>
      <c r="AB18" s="38"/>
      <c r="AC18" s="1" t="s">
        <v>29</v>
      </c>
      <c r="AD18" s="6"/>
      <c r="AE18" s="6"/>
      <c r="AF18" s="6"/>
    </row>
    <row r="19" spans="1:32" s="7" customFormat="1" ht="20.399999999999999" customHeight="1" x14ac:dyDescent="0.25">
      <c r="A19" s="12"/>
      <c r="B19" s="29"/>
      <c r="C19" s="29"/>
      <c r="D19" s="29"/>
      <c r="E19" s="29"/>
      <c r="F19" s="29"/>
      <c r="G19" s="29"/>
      <c r="H19" s="33"/>
      <c r="I19" s="33"/>
      <c r="J19" s="25"/>
      <c r="K19" s="25"/>
      <c r="L19" s="25"/>
      <c r="M19" s="28"/>
      <c r="N19" s="28"/>
      <c r="O19" s="28"/>
      <c r="P19" s="25"/>
      <c r="Q19" s="25"/>
      <c r="R19" s="25"/>
      <c r="S19" s="28"/>
      <c r="T19" s="28"/>
      <c r="U19" s="28"/>
      <c r="V19" s="28"/>
      <c r="W19" s="28"/>
      <c r="X19" s="28"/>
      <c r="Y19" s="28"/>
      <c r="Z19" s="28"/>
      <c r="AA19" s="28"/>
      <c r="AB19" s="38"/>
      <c r="AC19" s="27"/>
      <c r="AD19" s="8"/>
      <c r="AE19" s="6"/>
      <c r="AF19" s="6"/>
    </row>
    <row r="20" spans="1:32" ht="31.5" customHeight="1" x14ac:dyDescent="0.25">
      <c r="A20" s="12"/>
      <c r="B20" s="83" t="s">
        <v>30</v>
      </c>
      <c r="C20" s="83"/>
      <c r="D20" s="83"/>
      <c r="E20" s="83"/>
      <c r="F20" s="83"/>
      <c r="G20" s="83"/>
      <c r="H20" s="84"/>
      <c r="I20" s="84"/>
      <c r="J20" s="84"/>
      <c r="K20" s="84"/>
      <c r="L20" s="84"/>
      <c r="M20" s="84"/>
      <c r="N20" s="84"/>
      <c r="O20" s="84"/>
      <c r="P20" s="84"/>
      <c r="Q20" s="84"/>
      <c r="R20" s="84"/>
      <c r="S20" s="84"/>
      <c r="T20" s="84"/>
      <c r="U20" s="84"/>
      <c r="V20" s="84"/>
      <c r="W20" s="84"/>
      <c r="X20" s="84"/>
      <c r="Y20" s="84"/>
      <c r="Z20" s="84"/>
      <c r="AA20" s="84"/>
      <c r="AB20" s="84"/>
      <c r="AC20" s="84"/>
      <c r="AD20" s="84"/>
      <c r="AF20" s="6"/>
    </row>
    <row r="21" spans="1:32" ht="20.25" customHeight="1" thickBot="1" x14ac:dyDescent="0.3">
      <c r="A21" s="12"/>
      <c r="B21" s="85"/>
      <c r="C21" s="85"/>
      <c r="D21" s="85"/>
      <c r="E21" s="85"/>
      <c r="F21" s="85"/>
      <c r="G21" s="85"/>
      <c r="H21" s="84"/>
      <c r="I21" s="84"/>
      <c r="J21" s="84"/>
      <c r="K21" s="84"/>
      <c r="L21" s="84"/>
      <c r="M21" s="84"/>
      <c r="N21" s="84"/>
      <c r="O21" s="84"/>
      <c r="P21" s="84"/>
      <c r="Q21" s="84"/>
      <c r="R21" s="84"/>
      <c r="S21" s="84"/>
      <c r="T21" s="84"/>
      <c r="U21" s="36"/>
      <c r="V21" s="36"/>
      <c r="W21" s="36"/>
      <c r="X21" s="36"/>
      <c r="Y21" s="36"/>
      <c r="Z21" s="36"/>
      <c r="AA21" s="36"/>
      <c r="AB21" s="36"/>
      <c r="AC21" s="36"/>
      <c r="AD21" s="36"/>
    </row>
    <row r="22" spans="1:32" ht="40.5" customHeight="1" thickBot="1" x14ac:dyDescent="0.3">
      <c r="A22" s="12"/>
      <c r="B22" s="86" t="s">
        <v>3</v>
      </c>
      <c r="C22" s="81" t="s">
        <v>83</v>
      </c>
      <c r="D22" s="81" t="s">
        <v>4</v>
      </c>
      <c r="E22" s="81" t="s">
        <v>31</v>
      </c>
      <c r="F22" s="81" t="s">
        <v>82</v>
      </c>
      <c r="G22" s="81" t="s">
        <v>6</v>
      </c>
      <c r="H22" s="81" t="s">
        <v>7</v>
      </c>
      <c r="I22" s="88" t="s">
        <v>8</v>
      </c>
      <c r="J22" s="90" t="s">
        <v>9</v>
      </c>
      <c r="K22" s="90"/>
      <c r="L22" s="90"/>
      <c r="M22" s="90"/>
      <c r="N22" s="90"/>
      <c r="O22" s="90"/>
      <c r="P22" s="90" t="s">
        <v>10</v>
      </c>
      <c r="Q22" s="90"/>
      <c r="R22" s="90"/>
      <c r="S22" s="90"/>
      <c r="T22" s="90"/>
      <c r="U22" s="90"/>
      <c r="V22" s="90" t="s">
        <v>11</v>
      </c>
      <c r="W22" s="90"/>
      <c r="X22" s="90"/>
      <c r="Y22" s="90"/>
      <c r="Z22" s="90"/>
      <c r="AA22" s="90"/>
      <c r="AB22" s="36"/>
      <c r="AC22" s="36"/>
      <c r="AD22" s="36"/>
    </row>
    <row r="23" spans="1:32" s="7" customFormat="1" ht="45.75" customHeight="1" thickBot="1" x14ac:dyDescent="0.3">
      <c r="A23" s="12"/>
      <c r="B23" s="87"/>
      <c r="C23" s="82"/>
      <c r="D23" s="82"/>
      <c r="E23" s="82"/>
      <c r="F23" s="82"/>
      <c r="G23" s="82"/>
      <c r="H23" s="82"/>
      <c r="I23" s="89"/>
      <c r="J23" s="5" t="s">
        <v>12</v>
      </c>
      <c r="K23" s="5" t="s">
        <v>13</v>
      </c>
      <c r="L23" s="5" t="s">
        <v>14</v>
      </c>
      <c r="M23" s="5" t="s">
        <v>15</v>
      </c>
      <c r="N23" s="5" t="s">
        <v>16</v>
      </c>
      <c r="O23" s="5" t="s">
        <v>17</v>
      </c>
      <c r="P23" s="5" t="s">
        <v>12</v>
      </c>
      <c r="Q23" s="5" t="s">
        <v>13</v>
      </c>
      <c r="R23" s="5" t="s">
        <v>14</v>
      </c>
      <c r="S23" s="5" t="s">
        <v>15</v>
      </c>
      <c r="T23" s="5" t="s">
        <v>16</v>
      </c>
      <c r="U23" s="5" t="s">
        <v>17</v>
      </c>
      <c r="V23" s="5" t="s">
        <v>12</v>
      </c>
      <c r="W23" s="5" t="s">
        <v>13</v>
      </c>
      <c r="X23" s="5" t="s">
        <v>14</v>
      </c>
      <c r="Y23" s="5" t="s">
        <v>15</v>
      </c>
      <c r="Z23" s="5" t="s">
        <v>16</v>
      </c>
      <c r="AA23" s="4" t="s">
        <v>17</v>
      </c>
      <c r="AB23" s="16"/>
      <c r="AC23" s="13" t="s">
        <v>18</v>
      </c>
      <c r="AD23" s="21"/>
      <c r="AE23" s="14"/>
      <c r="AF23" s="14"/>
    </row>
    <row r="24" spans="1:32" s="7" customFormat="1" ht="20.25" customHeight="1" thickBot="1" x14ac:dyDescent="0.3">
      <c r="A24" s="12"/>
      <c r="B24" s="20"/>
      <c r="C24" s="20"/>
      <c r="D24" s="20"/>
      <c r="E24" s="20"/>
      <c r="F24" s="20"/>
      <c r="G24" s="20"/>
      <c r="H24" s="20"/>
      <c r="I24" s="37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16"/>
      <c r="AC24" s="20"/>
      <c r="AD24" s="20"/>
      <c r="AE24" s="15"/>
      <c r="AF24" s="15"/>
    </row>
    <row r="25" spans="1:32" s="7" customFormat="1" ht="65.400000000000006" customHeight="1" x14ac:dyDescent="0.25">
      <c r="A25" s="12"/>
      <c r="B25" s="65" t="s">
        <v>86</v>
      </c>
      <c r="C25" s="74" t="s">
        <v>87</v>
      </c>
      <c r="D25" s="74" t="s">
        <v>88</v>
      </c>
      <c r="E25" s="74" t="s">
        <v>89</v>
      </c>
      <c r="F25" s="74" t="s">
        <v>90</v>
      </c>
      <c r="G25" s="74" t="s">
        <v>91</v>
      </c>
      <c r="H25" s="18" t="s">
        <v>19</v>
      </c>
      <c r="I25" s="22">
        <v>3</v>
      </c>
      <c r="J25" s="50">
        <v>11.087263171278703</v>
      </c>
      <c r="K25" s="40">
        <v>2.9604568318714872E-2</v>
      </c>
      <c r="L25" s="40">
        <v>0</v>
      </c>
      <c r="M25" s="40">
        <v>0</v>
      </c>
      <c r="N25" s="40">
        <v>0</v>
      </c>
      <c r="O25" s="31">
        <v>11.116867739597419</v>
      </c>
      <c r="P25" s="50">
        <v>0</v>
      </c>
      <c r="Q25" s="40">
        <v>13.471413472256039</v>
      </c>
      <c r="R25" s="40">
        <v>52.288739280815648</v>
      </c>
      <c r="S25" s="40">
        <v>61.394004747780173</v>
      </c>
      <c r="T25" s="40">
        <v>45.208963026204209</v>
      </c>
      <c r="U25" s="31">
        <v>172.36312052705605</v>
      </c>
      <c r="V25" s="41">
        <v>11.087263171278703</v>
      </c>
      <c r="W25" s="41">
        <v>13.501018040574754</v>
      </c>
      <c r="X25" s="41">
        <v>52.288739280815648</v>
      </c>
      <c r="Y25" s="41">
        <v>61.394004747780173</v>
      </c>
      <c r="Z25" s="41">
        <v>45.208963026204209</v>
      </c>
      <c r="AA25" s="41">
        <v>183.47998826665346</v>
      </c>
      <c r="AB25" s="38"/>
      <c r="AC25" s="3" t="s">
        <v>32</v>
      </c>
      <c r="AD25" s="6"/>
      <c r="AE25" s="6"/>
      <c r="AF25" s="6"/>
    </row>
    <row r="26" spans="1:32" s="7" customFormat="1" ht="20.399999999999999" customHeight="1" x14ac:dyDescent="0.25">
      <c r="A26" s="12"/>
      <c r="B26" s="66" t="s">
        <v>92</v>
      </c>
      <c r="C26" s="75" t="s">
        <v>123</v>
      </c>
      <c r="D26" s="75" t="s">
        <v>123</v>
      </c>
      <c r="E26" s="75" t="s">
        <v>123</v>
      </c>
      <c r="F26" s="75" t="s">
        <v>123</v>
      </c>
      <c r="G26" s="75" t="s">
        <v>123</v>
      </c>
      <c r="H26" s="17" t="s">
        <v>19</v>
      </c>
      <c r="I26" s="23">
        <v>3</v>
      </c>
      <c r="J26" s="43"/>
      <c r="K26" s="43"/>
      <c r="L26" s="43"/>
      <c r="M26" s="43"/>
      <c r="N26" s="43"/>
      <c r="O26" s="44"/>
      <c r="P26" s="43"/>
      <c r="Q26" s="43"/>
      <c r="R26" s="43"/>
      <c r="S26" s="43"/>
      <c r="T26" s="43"/>
      <c r="U26" s="44"/>
      <c r="V26" s="45"/>
      <c r="W26" s="45"/>
      <c r="X26" s="45"/>
      <c r="Y26" s="45"/>
      <c r="Z26" s="45"/>
      <c r="AA26" s="45"/>
      <c r="AB26" s="38"/>
      <c r="AC26" s="2" t="s">
        <v>33</v>
      </c>
      <c r="AD26" s="6"/>
      <c r="AE26" s="6"/>
      <c r="AF26" s="6"/>
    </row>
    <row r="27" spans="1:32" s="7" customFormat="1" ht="20.399999999999999" customHeight="1" x14ac:dyDescent="0.25">
      <c r="A27" s="12"/>
      <c r="B27" s="66" t="s">
        <v>93</v>
      </c>
      <c r="C27" s="75" t="s">
        <v>123</v>
      </c>
      <c r="D27" s="75" t="s">
        <v>123</v>
      </c>
      <c r="E27" s="75" t="s">
        <v>123</v>
      </c>
      <c r="F27" s="75" t="s">
        <v>123</v>
      </c>
      <c r="G27" s="75" t="s">
        <v>123</v>
      </c>
      <c r="H27" s="17" t="s">
        <v>19</v>
      </c>
      <c r="I27" s="23">
        <v>3</v>
      </c>
      <c r="J27" s="43"/>
      <c r="K27" s="43"/>
      <c r="L27" s="43"/>
      <c r="M27" s="43"/>
      <c r="N27" s="43"/>
      <c r="O27" s="44"/>
      <c r="P27" s="43"/>
      <c r="Q27" s="43"/>
      <c r="R27" s="43"/>
      <c r="S27" s="43"/>
      <c r="T27" s="43"/>
      <c r="U27" s="44"/>
      <c r="V27" s="45"/>
      <c r="W27" s="45"/>
      <c r="X27" s="45"/>
      <c r="Y27" s="45"/>
      <c r="Z27" s="45"/>
      <c r="AA27" s="45"/>
      <c r="AB27" s="38"/>
      <c r="AC27" s="2" t="s">
        <v>34</v>
      </c>
      <c r="AD27" s="6"/>
      <c r="AE27" s="6"/>
      <c r="AF27" s="6"/>
    </row>
    <row r="28" spans="1:32" s="7" customFormat="1" ht="20.399999999999999" customHeight="1" x14ac:dyDescent="0.25">
      <c r="A28" s="12"/>
      <c r="B28" s="66" t="s">
        <v>94</v>
      </c>
      <c r="C28" s="75" t="s">
        <v>123</v>
      </c>
      <c r="D28" s="75" t="s">
        <v>123</v>
      </c>
      <c r="E28" s="75" t="s">
        <v>123</v>
      </c>
      <c r="F28" s="75" t="s">
        <v>123</v>
      </c>
      <c r="G28" s="75" t="s">
        <v>123</v>
      </c>
      <c r="H28" s="17" t="s">
        <v>19</v>
      </c>
      <c r="I28" s="23">
        <v>3</v>
      </c>
      <c r="J28" s="43"/>
      <c r="K28" s="43"/>
      <c r="L28" s="43"/>
      <c r="M28" s="43"/>
      <c r="N28" s="43"/>
      <c r="O28" s="44"/>
      <c r="P28" s="43"/>
      <c r="Q28" s="43"/>
      <c r="R28" s="43"/>
      <c r="S28" s="43"/>
      <c r="T28" s="43"/>
      <c r="U28" s="44"/>
      <c r="V28" s="45"/>
      <c r="W28" s="45"/>
      <c r="X28" s="45"/>
      <c r="Y28" s="45"/>
      <c r="Z28" s="45"/>
      <c r="AA28" s="45"/>
      <c r="AB28" s="38"/>
      <c r="AC28" s="2" t="s">
        <v>35</v>
      </c>
      <c r="AD28" s="6"/>
      <c r="AE28" s="6"/>
      <c r="AF28" s="6"/>
    </row>
    <row r="29" spans="1:32" s="7" customFormat="1" ht="20.399999999999999" customHeight="1" x14ac:dyDescent="0.25">
      <c r="A29" s="12"/>
      <c r="B29" s="66" t="s">
        <v>95</v>
      </c>
      <c r="C29" s="75" t="s">
        <v>123</v>
      </c>
      <c r="D29" s="75" t="s">
        <v>123</v>
      </c>
      <c r="E29" s="75" t="s">
        <v>123</v>
      </c>
      <c r="F29" s="75" t="s">
        <v>123</v>
      </c>
      <c r="G29" s="75" t="s">
        <v>123</v>
      </c>
      <c r="H29" s="17" t="s">
        <v>19</v>
      </c>
      <c r="I29" s="23">
        <v>3</v>
      </c>
      <c r="J29" s="43"/>
      <c r="K29" s="43"/>
      <c r="L29" s="43"/>
      <c r="M29" s="43"/>
      <c r="N29" s="43"/>
      <c r="O29" s="44"/>
      <c r="P29" s="43"/>
      <c r="Q29" s="43"/>
      <c r="R29" s="43"/>
      <c r="S29" s="43"/>
      <c r="T29" s="43"/>
      <c r="U29" s="44"/>
      <c r="V29" s="45"/>
      <c r="W29" s="45"/>
      <c r="X29" s="45"/>
      <c r="Y29" s="45"/>
      <c r="Z29" s="45"/>
      <c r="AA29" s="45"/>
      <c r="AB29" s="38"/>
      <c r="AC29" s="2" t="s">
        <v>36</v>
      </c>
      <c r="AD29" s="6"/>
      <c r="AE29" s="6"/>
      <c r="AF29" s="6"/>
    </row>
    <row r="30" spans="1:32" s="7" customFormat="1" ht="20.399999999999999" customHeight="1" x14ac:dyDescent="0.25">
      <c r="A30" s="12"/>
      <c r="B30" s="66" t="s">
        <v>96</v>
      </c>
      <c r="C30" s="75" t="s">
        <v>123</v>
      </c>
      <c r="D30" s="75" t="s">
        <v>123</v>
      </c>
      <c r="E30" s="75" t="s">
        <v>123</v>
      </c>
      <c r="F30" s="75" t="s">
        <v>123</v>
      </c>
      <c r="G30" s="75" t="s">
        <v>123</v>
      </c>
      <c r="H30" s="17" t="s">
        <v>19</v>
      </c>
      <c r="I30" s="23">
        <v>3</v>
      </c>
      <c r="J30" s="43"/>
      <c r="K30" s="43"/>
      <c r="L30" s="43"/>
      <c r="M30" s="43"/>
      <c r="N30" s="43"/>
      <c r="O30" s="44"/>
      <c r="P30" s="43"/>
      <c r="Q30" s="43"/>
      <c r="R30" s="43"/>
      <c r="S30" s="43"/>
      <c r="T30" s="43"/>
      <c r="U30" s="44"/>
      <c r="V30" s="45"/>
      <c r="W30" s="45"/>
      <c r="X30" s="45"/>
      <c r="Y30" s="45"/>
      <c r="Z30" s="45"/>
      <c r="AA30" s="45"/>
      <c r="AB30" s="38"/>
      <c r="AC30" s="2" t="s">
        <v>37</v>
      </c>
      <c r="AD30" s="6"/>
      <c r="AE30" s="6"/>
      <c r="AF30" s="6"/>
    </row>
    <row r="31" spans="1:32" s="7" customFormat="1" ht="20.399999999999999" customHeight="1" x14ac:dyDescent="0.25">
      <c r="A31" s="12"/>
      <c r="B31" s="66" t="s">
        <v>97</v>
      </c>
      <c r="C31" s="75" t="s">
        <v>123</v>
      </c>
      <c r="D31" s="75" t="s">
        <v>123</v>
      </c>
      <c r="E31" s="75" t="s">
        <v>123</v>
      </c>
      <c r="F31" s="75" t="s">
        <v>123</v>
      </c>
      <c r="G31" s="75" t="s">
        <v>123</v>
      </c>
      <c r="H31" s="17" t="s">
        <v>19</v>
      </c>
      <c r="I31" s="23">
        <v>3</v>
      </c>
      <c r="J31" s="43"/>
      <c r="K31" s="43"/>
      <c r="L31" s="43"/>
      <c r="M31" s="43"/>
      <c r="N31" s="43"/>
      <c r="O31" s="44"/>
      <c r="P31" s="43"/>
      <c r="Q31" s="43"/>
      <c r="R31" s="43"/>
      <c r="S31" s="43"/>
      <c r="T31" s="43"/>
      <c r="U31" s="44"/>
      <c r="V31" s="45"/>
      <c r="W31" s="45"/>
      <c r="X31" s="45"/>
      <c r="Y31" s="45"/>
      <c r="Z31" s="45"/>
      <c r="AA31" s="45"/>
      <c r="AB31" s="38"/>
      <c r="AC31" s="2" t="s">
        <v>38</v>
      </c>
      <c r="AD31" s="6"/>
      <c r="AE31" s="6"/>
      <c r="AF31" s="6"/>
    </row>
    <row r="32" spans="1:32" s="7" customFormat="1" ht="20.399999999999999" customHeight="1" x14ac:dyDescent="0.25">
      <c r="A32" s="12"/>
      <c r="B32" s="66" t="s">
        <v>98</v>
      </c>
      <c r="C32" s="75" t="s">
        <v>123</v>
      </c>
      <c r="D32" s="75" t="s">
        <v>123</v>
      </c>
      <c r="E32" s="75" t="s">
        <v>123</v>
      </c>
      <c r="F32" s="75" t="s">
        <v>123</v>
      </c>
      <c r="G32" s="75" t="s">
        <v>123</v>
      </c>
      <c r="H32" s="17" t="s">
        <v>19</v>
      </c>
      <c r="I32" s="23">
        <v>3</v>
      </c>
      <c r="J32" s="43"/>
      <c r="K32" s="43"/>
      <c r="L32" s="43"/>
      <c r="M32" s="43"/>
      <c r="N32" s="43"/>
      <c r="O32" s="44"/>
      <c r="P32" s="43"/>
      <c r="Q32" s="43"/>
      <c r="R32" s="43"/>
      <c r="S32" s="43"/>
      <c r="T32" s="43"/>
      <c r="U32" s="44"/>
      <c r="V32" s="45"/>
      <c r="W32" s="45"/>
      <c r="X32" s="45"/>
      <c r="Y32" s="45"/>
      <c r="Z32" s="45"/>
      <c r="AA32" s="45"/>
      <c r="AB32" s="38"/>
      <c r="AC32" s="2" t="s">
        <v>39</v>
      </c>
      <c r="AD32" s="6"/>
      <c r="AE32" s="6"/>
      <c r="AF32" s="6"/>
    </row>
    <row r="33" spans="1:32" s="7" customFormat="1" ht="20.399999999999999" customHeight="1" x14ac:dyDescent="0.25">
      <c r="A33" s="12"/>
      <c r="B33" s="66" t="s">
        <v>99</v>
      </c>
      <c r="C33" s="75" t="s">
        <v>123</v>
      </c>
      <c r="D33" s="75" t="s">
        <v>123</v>
      </c>
      <c r="E33" s="75" t="s">
        <v>123</v>
      </c>
      <c r="F33" s="75" t="s">
        <v>123</v>
      </c>
      <c r="G33" s="75" t="s">
        <v>123</v>
      </c>
      <c r="H33" s="17" t="s">
        <v>19</v>
      </c>
      <c r="I33" s="23">
        <v>3</v>
      </c>
      <c r="J33" s="43"/>
      <c r="K33" s="43"/>
      <c r="L33" s="43"/>
      <c r="M33" s="43"/>
      <c r="N33" s="43"/>
      <c r="O33" s="44"/>
      <c r="P33" s="43"/>
      <c r="Q33" s="43"/>
      <c r="R33" s="43"/>
      <c r="S33" s="43"/>
      <c r="T33" s="43"/>
      <c r="U33" s="44"/>
      <c r="V33" s="45"/>
      <c r="W33" s="45"/>
      <c r="X33" s="45"/>
      <c r="Y33" s="45"/>
      <c r="Z33" s="45"/>
      <c r="AA33" s="45"/>
      <c r="AB33" s="38"/>
      <c r="AC33" s="2" t="s">
        <v>40</v>
      </c>
      <c r="AD33" s="6"/>
      <c r="AE33" s="6"/>
      <c r="AF33" s="6"/>
    </row>
    <row r="34" spans="1:32" s="7" customFormat="1" ht="20.399999999999999" customHeight="1" thickBot="1" x14ac:dyDescent="0.3">
      <c r="A34" s="12"/>
      <c r="B34" s="67" t="s">
        <v>100</v>
      </c>
      <c r="C34" s="76" t="s">
        <v>123</v>
      </c>
      <c r="D34" s="76" t="s">
        <v>123</v>
      </c>
      <c r="E34" s="76" t="s">
        <v>123</v>
      </c>
      <c r="F34" s="76" t="s">
        <v>123</v>
      </c>
      <c r="G34" s="76" t="s">
        <v>123</v>
      </c>
      <c r="H34" s="19" t="s">
        <v>19</v>
      </c>
      <c r="I34" s="24">
        <v>3</v>
      </c>
      <c r="J34" s="47"/>
      <c r="K34" s="47"/>
      <c r="L34" s="47"/>
      <c r="M34" s="47"/>
      <c r="N34" s="47"/>
      <c r="O34" s="48"/>
      <c r="P34" s="47"/>
      <c r="Q34" s="47"/>
      <c r="R34" s="47"/>
      <c r="S34" s="47"/>
      <c r="T34" s="47"/>
      <c r="U34" s="48"/>
      <c r="V34" s="49"/>
      <c r="W34" s="49"/>
      <c r="X34" s="49"/>
      <c r="Y34" s="49"/>
      <c r="Z34" s="49"/>
      <c r="AA34" s="49"/>
      <c r="AB34" s="38"/>
      <c r="AC34" s="1" t="s">
        <v>41</v>
      </c>
      <c r="AD34" s="6"/>
      <c r="AE34" s="6"/>
      <c r="AF34" s="6"/>
    </row>
  </sheetData>
  <mergeCells count="26">
    <mergeCell ref="B4:AD4"/>
    <mergeCell ref="P6:U6"/>
    <mergeCell ref="V6:AA6"/>
    <mergeCell ref="B5:T5"/>
    <mergeCell ref="B6:B7"/>
    <mergeCell ref="E6:E7"/>
    <mergeCell ref="G6:G7"/>
    <mergeCell ref="H6:H7"/>
    <mergeCell ref="I6:I7"/>
    <mergeCell ref="J6:O6"/>
    <mergeCell ref="C6:C7"/>
    <mergeCell ref="D6:D7"/>
    <mergeCell ref="F6:F7"/>
    <mergeCell ref="F22:F23"/>
    <mergeCell ref="B20:AD20"/>
    <mergeCell ref="B21:T21"/>
    <mergeCell ref="B22:B23"/>
    <mergeCell ref="C22:C23"/>
    <mergeCell ref="D22:D23"/>
    <mergeCell ref="E22:E23"/>
    <mergeCell ref="G22:G23"/>
    <mergeCell ref="H22:H23"/>
    <mergeCell ref="I22:I23"/>
    <mergeCell ref="J22:O22"/>
    <mergeCell ref="P22:U22"/>
    <mergeCell ref="V22:AA22"/>
  </mergeCells>
  <phoneticPr fontId="27" type="noConversion"/>
  <dataValidations count="2">
    <dataValidation type="list" allowBlank="1" showInputMessage="1" showErrorMessage="1" sqref="C9:C18" xr:uid="{7B5C4618-0451-4B30-BEB3-982B78FBD46D}">
      <formula1>"Yes, No"</formula1>
    </dataValidation>
    <dataValidation type="list" allowBlank="1" showInputMessage="1" showErrorMessage="1" sqref="F9:F18" xr:uid="{F703A1D9-32DF-4553-9DF9-2827DE897029}">
      <formula1>"Water resources, Water network plus, Wastewater network plus, Bioresources"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96871E-3BFB-4E75-BFFF-0788ABBD3224}">
  <sheetPr codeName="Sheet4">
    <tabColor rgb="FF0071CE"/>
  </sheetPr>
  <dimension ref="A1:T34"/>
  <sheetViews>
    <sheetView zoomScale="80" zoomScaleNormal="80" workbookViewId="0"/>
  </sheetViews>
  <sheetFormatPr defaultColWidth="9" defaultRowHeight="13.8" x14ac:dyDescent="0.25"/>
  <cols>
    <col min="1" max="1" width="1.59765625" style="6" customWidth="1"/>
    <col min="2" max="2" width="33.5" style="6" customWidth="1"/>
    <col min="3" max="3" width="17.69921875" style="6" customWidth="1"/>
    <col min="4" max="4" width="57.8984375" style="6" customWidth="1"/>
    <col min="5" max="5" width="25.296875" style="6" customWidth="1"/>
    <col min="6" max="6" width="17.69921875" style="6" customWidth="1"/>
    <col min="7" max="7" width="57.8984375" style="6" customWidth="1"/>
    <col min="8" max="9" width="6.5" style="6" customWidth="1"/>
    <col min="10" max="15" width="13.3984375" style="6" customWidth="1"/>
    <col min="16" max="16" width="5.59765625" style="6" customWidth="1"/>
    <col min="17" max="17" width="12.3984375" style="6" customWidth="1"/>
    <col min="18" max="18" width="3" style="6" customWidth="1"/>
    <col min="19" max="19" width="9" style="6"/>
    <col min="20" max="16384" width="9" style="34"/>
  </cols>
  <sheetData>
    <row r="1" spans="1:20" s="57" customFormat="1" ht="20.25" customHeight="1" x14ac:dyDescent="0.25">
      <c r="A1" s="58"/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</row>
    <row r="2" spans="1:20" s="57" customFormat="1" ht="20.25" customHeight="1" x14ac:dyDescent="0.25">
      <c r="A2" s="59"/>
      <c r="B2" s="60" t="s">
        <v>42</v>
      </c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</row>
    <row r="3" spans="1:20" s="57" customFormat="1" ht="20.25" customHeight="1" x14ac:dyDescent="0.3">
      <c r="A3" s="59"/>
      <c r="B3" s="62" t="s">
        <v>0</v>
      </c>
      <c r="C3" s="63"/>
      <c r="D3" s="63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</row>
    <row r="4" spans="1:20" ht="31.5" customHeight="1" x14ac:dyDescent="0.25">
      <c r="A4" s="12"/>
      <c r="B4" s="83" t="s">
        <v>43</v>
      </c>
      <c r="C4" s="83"/>
      <c r="D4" s="83"/>
      <c r="E4" s="83"/>
      <c r="F4" s="83"/>
      <c r="G4" s="83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T4" s="6"/>
    </row>
    <row r="5" spans="1:20" ht="20.25" customHeight="1" thickBot="1" x14ac:dyDescent="0.3">
      <c r="A5" s="12"/>
      <c r="B5" s="85"/>
      <c r="C5" s="85"/>
      <c r="D5" s="85"/>
      <c r="E5" s="85"/>
      <c r="F5" s="85"/>
      <c r="G5" s="85"/>
      <c r="H5" s="84"/>
      <c r="I5" s="84"/>
      <c r="J5" s="36"/>
      <c r="K5" s="36"/>
      <c r="L5" s="36"/>
      <c r="M5" s="36"/>
      <c r="N5" s="36"/>
      <c r="O5" s="36"/>
      <c r="P5" s="36"/>
      <c r="Q5" s="36"/>
      <c r="R5" s="36"/>
    </row>
    <row r="6" spans="1:20" ht="40.5" customHeight="1" thickBot="1" x14ac:dyDescent="0.3">
      <c r="A6" s="12"/>
      <c r="B6" s="86" t="s">
        <v>3</v>
      </c>
      <c r="C6" s="81" t="s">
        <v>83</v>
      </c>
      <c r="D6" s="81" t="s">
        <v>4</v>
      </c>
      <c r="E6" s="81" t="s">
        <v>84</v>
      </c>
      <c r="F6" s="81" t="s">
        <v>5</v>
      </c>
      <c r="G6" s="81" t="s">
        <v>6</v>
      </c>
      <c r="H6" s="81" t="s">
        <v>7</v>
      </c>
      <c r="I6" s="88" t="s">
        <v>8</v>
      </c>
      <c r="J6" s="90" t="s">
        <v>11</v>
      </c>
      <c r="K6" s="90"/>
      <c r="L6" s="90"/>
      <c r="M6" s="90"/>
      <c r="N6" s="90"/>
      <c r="O6" s="90"/>
      <c r="P6" s="36"/>
      <c r="Q6" s="36"/>
      <c r="R6" s="36"/>
    </row>
    <row r="7" spans="1:20" s="7" customFormat="1" ht="45.75" customHeight="1" thickBot="1" x14ac:dyDescent="0.3">
      <c r="A7" s="12"/>
      <c r="B7" s="87"/>
      <c r="C7" s="82"/>
      <c r="D7" s="82"/>
      <c r="E7" s="82"/>
      <c r="F7" s="82"/>
      <c r="G7" s="82"/>
      <c r="H7" s="82"/>
      <c r="I7" s="89"/>
      <c r="J7" s="5" t="s">
        <v>12</v>
      </c>
      <c r="K7" s="5" t="s">
        <v>13</v>
      </c>
      <c r="L7" s="5" t="s">
        <v>14</v>
      </c>
      <c r="M7" s="5" t="s">
        <v>15</v>
      </c>
      <c r="N7" s="5" t="s">
        <v>16</v>
      </c>
      <c r="O7" s="4" t="s">
        <v>17</v>
      </c>
      <c r="P7" s="16"/>
      <c r="Q7" s="13" t="s">
        <v>18</v>
      </c>
      <c r="R7" s="21"/>
      <c r="S7" s="14"/>
      <c r="T7" s="14"/>
    </row>
    <row r="8" spans="1:20" s="7" customFormat="1" ht="20.25" customHeight="1" thickBot="1" x14ac:dyDescent="0.3">
      <c r="A8" s="12"/>
      <c r="B8" s="20"/>
      <c r="C8" s="20"/>
      <c r="D8" s="20"/>
      <c r="E8" s="20"/>
      <c r="F8" s="20"/>
      <c r="G8" s="20"/>
      <c r="H8" s="20"/>
      <c r="I8" s="37"/>
      <c r="J8" s="20"/>
      <c r="K8" s="20"/>
      <c r="L8" s="20"/>
      <c r="M8" s="20"/>
      <c r="N8" s="20"/>
      <c r="O8" s="20"/>
      <c r="P8" s="16"/>
      <c r="Q8" s="20"/>
      <c r="R8" s="20"/>
      <c r="S8" s="15"/>
      <c r="T8" s="15"/>
    </row>
    <row r="9" spans="1:20" s="7" customFormat="1" ht="84" customHeight="1" thickBot="1" x14ac:dyDescent="0.3">
      <c r="A9" s="12"/>
      <c r="B9" s="9" t="s">
        <v>101</v>
      </c>
      <c r="C9" s="54" t="s">
        <v>102</v>
      </c>
      <c r="D9" s="54"/>
      <c r="E9" s="51" t="s">
        <v>103</v>
      </c>
      <c r="F9" s="54" t="s">
        <v>90</v>
      </c>
      <c r="G9" s="51" t="s">
        <v>104</v>
      </c>
      <c r="H9" s="18" t="s">
        <v>19</v>
      </c>
      <c r="I9" s="22">
        <v>3</v>
      </c>
      <c r="J9" s="40">
        <v>3.2969558751477939</v>
      </c>
      <c r="K9" s="40">
        <v>16.183210464077931</v>
      </c>
      <c r="L9" s="40">
        <v>24.942528352432003</v>
      </c>
      <c r="M9" s="40">
        <v>12.752341313765712</v>
      </c>
      <c r="N9" s="40">
        <v>15.738515251285929</v>
      </c>
      <c r="O9" s="41">
        <v>72.913551256709368</v>
      </c>
      <c r="P9" s="38"/>
      <c r="Q9" s="3" t="s">
        <v>44</v>
      </c>
      <c r="R9" s="6"/>
      <c r="S9" s="6"/>
      <c r="T9" s="6"/>
    </row>
    <row r="10" spans="1:20" s="7" customFormat="1" ht="84" customHeight="1" thickBot="1" x14ac:dyDescent="0.3">
      <c r="A10" s="12"/>
      <c r="B10" s="10" t="s">
        <v>105</v>
      </c>
      <c r="C10" s="55" t="s">
        <v>102</v>
      </c>
      <c r="D10" s="55"/>
      <c r="E10" s="52" t="s">
        <v>106</v>
      </c>
      <c r="F10" s="55" t="s">
        <v>90</v>
      </c>
      <c r="G10" s="51" t="s">
        <v>107</v>
      </c>
      <c r="H10" s="17" t="s">
        <v>19</v>
      </c>
      <c r="I10" s="23">
        <v>3</v>
      </c>
      <c r="J10" s="40">
        <v>32.235519324351174</v>
      </c>
      <c r="K10" s="40">
        <v>34.463009241177396</v>
      </c>
      <c r="L10" s="40">
        <v>34.217505458630491</v>
      </c>
      <c r="M10" s="40">
        <v>40.328002270204593</v>
      </c>
      <c r="N10" s="40">
        <v>53.107739778788435</v>
      </c>
      <c r="O10" s="45">
        <v>194.35177607315208</v>
      </c>
      <c r="P10" s="38"/>
      <c r="Q10" s="2" t="s">
        <v>45</v>
      </c>
      <c r="R10" s="6"/>
      <c r="S10" s="6"/>
      <c r="T10" s="6"/>
    </row>
    <row r="11" spans="1:20" s="7" customFormat="1" ht="84" customHeight="1" thickBot="1" x14ac:dyDescent="0.3">
      <c r="A11" s="12"/>
      <c r="B11" s="10" t="s">
        <v>108</v>
      </c>
      <c r="C11" s="55" t="s">
        <v>102</v>
      </c>
      <c r="D11" s="55"/>
      <c r="E11" s="52" t="s">
        <v>109</v>
      </c>
      <c r="F11" s="55" t="s">
        <v>90</v>
      </c>
      <c r="G11" s="51" t="s">
        <v>110</v>
      </c>
      <c r="H11" s="17" t="s">
        <v>19</v>
      </c>
      <c r="I11" s="23">
        <v>3</v>
      </c>
      <c r="J11" s="40">
        <v>20.605354707588308</v>
      </c>
      <c r="K11" s="40">
        <v>27.763298190269829</v>
      </c>
      <c r="L11" s="40">
        <v>54.500603092640276</v>
      </c>
      <c r="M11" s="40">
        <v>113.63712671156779</v>
      </c>
      <c r="N11" s="40">
        <v>53.160834937619612</v>
      </c>
      <c r="O11" s="45">
        <v>269.66721763968582</v>
      </c>
      <c r="P11" s="38"/>
      <c r="Q11" s="2" t="s">
        <v>46</v>
      </c>
      <c r="R11" s="6"/>
      <c r="S11" s="6"/>
      <c r="T11" s="6"/>
    </row>
    <row r="12" spans="1:20" s="7" customFormat="1" ht="84" customHeight="1" thickBot="1" x14ac:dyDescent="0.3">
      <c r="A12" s="12"/>
      <c r="B12" s="10" t="s">
        <v>111</v>
      </c>
      <c r="C12" s="55" t="s">
        <v>102</v>
      </c>
      <c r="D12" s="55"/>
      <c r="E12" s="52" t="s">
        <v>112</v>
      </c>
      <c r="F12" s="55" t="s">
        <v>90</v>
      </c>
      <c r="G12" s="51" t="s">
        <v>113</v>
      </c>
      <c r="H12" s="17" t="s">
        <v>19</v>
      </c>
      <c r="I12" s="23">
        <v>3</v>
      </c>
      <c r="J12" s="40">
        <v>10.356399983542978</v>
      </c>
      <c r="K12" s="40">
        <v>49.313760741411066</v>
      </c>
      <c r="L12" s="40">
        <v>82.399036011932225</v>
      </c>
      <c r="M12" s="40">
        <v>37.386085038012602</v>
      </c>
      <c r="N12" s="40">
        <v>8.1387312769811224</v>
      </c>
      <c r="O12" s="45">
        <v>187.59401305188001</v>
      </c>
      <c r="P12" s="38"/>
      <c r="Q12" s="2" t="s">
        <v>47</v>
      </c>
      <c r="R12" s="6"/>
      <c r="S12" s="6"/>
      <c r="T12" s="6"/>
    </row>
    <row r="13" spans="1:20" s="7" customFormat="1" ht="84" customHeight="1" thickBot="1" x14ac:dyDescent="0.3">
      <c r="A13" s="12"/>
      <c r="B13" s="10" t="s">
        <v>114</v>
      </c>
      <c r="C13" s="55" t="s">
        <v>102</v>
      </c>
      <c r="D13" s="55"/>
      <c r="E13" s="52" t="s">
        <v>106</v>
      </c>
      <c r="F13" s="55" t="s">
        <v>90</v>
      </c>
      <c r="G13" s="51" t="s">
        <v>115</v>
      </c>
      <c r="H13" s="17" t="s">
        <v>19</v>
      </c>
      <c r="I13" s="23">
        <v>3</v>
      </c>
      <c r="J13" s="40">
        <v>39.700521435057453</v>
      </c>
      <c r="K13" s="40">
        <v>74.623017314543389</v>
      </c>
      <c r="L13" s="40">
        <v>80.586966004503822</v>
      </c>
      <c r="M13" s="40">
        <v>46.481388246417843</v>
      </c>
      <c r="N13" s="40">
        <v>9.1148508321021406</v>
      </c>
      <c r="O13" s="45">
        <v>250.50674383262466</v>
      </c>
      <c r="P13" s="38"/>
      <c r="Q13" s="2" t="s">
        <v>48</v>
      </c>
      <c r="R13" s="6"/>
      <c r="S13" s="6"/>
      <c r="T13" s="6"/>
    </row>
    <row r="14" spans="1:20" s="7" customFormat="1" ht="84" customHeight="1" thickBot="1" x14ac:dyDescent="0.3">
      <c r="A14" s="12"/>
      <c r="B14" s="10" t="s">
        <v>116</v>
      </c>
      <c r="C14" s="55" t="s">
        <v>102</v>
      </c>
      <c r="D14" s="55"/>
      <c r="E14" s="52" t="s">
        <v>117</v>
      </c>
      <c r="F14" s="55" t="s">
        <v>90</v>
      </c>
      <c r="G14" s="51" t="s">
        <v>118</v>
      </c>
      <c r="H14" s="17" t="s">
        <v>19</v>
      </c>
      <c r="I14" s="23">
        <v>3</v>
      </c>
      <c r="J14" s="40">
        <v>4.9542828020423935</v>
      </c>
      <c r="K14" s="40">
        <v>4.6256162560778762</v>
      </c>
      <c r="L14" s="40">
        <v>36.727283950313996</v>
      </c>
      <c r="M14" s="40">
        <v>37.299738899570151</v>
      </c>
      <c r="N14" s="40">
        <v>37.184700959948515</v>
      </c>
      <c r="O14" s="45">
        <v>120.79162286795292</v>
      </c>
      <c r="P14" s="38"/>
      <c r="Q14" s="2" t="s">
        <v>49</v>
      </c>
      <c r="R14" s="6"/>
      <c r="S14" s="6"/>
      <c r="T14" s="6"/>
    </row>
    <row r="15" spans="1:20" s="7" customFormat="1" ht="20.399999999999999" customHeight="1" thickBot="1" x14ac:dyDescent="0.3">
      <c r="A15" s="12"/>
      <c r="B15" s="10" t="s">
        <v>119</v>
      </c>
      <c r="C15" s="55"/>
      <c r="D15" s="55"/>
      <c r="E15" s="52"/>
      <c r="F15" s="55"/>
      <c r="G15" s="51"/>
      <c r="H15" s="17" t="s">
        <v>19</v>
      </c>
      <c r="I15" s="23">
        <v>3</v>
      </c>
      <c r="J15" s="40"/>
      <c r="K15" s="40"/>
      <c r="L15" s="40"/>
      <c r="M15" s="40"/>
      <c r="N15" s="40"/>
      <c r="O15" s="45"/>
      <c r="P15" s="38"/>
      <c r="Q15" s="2" t="s">
        <v>50</v>
      </c>
      <c r="R15" s="6"/>
      <c r="S15" s="6"/>
      <c r="T15" s="6"/>
    </row>
    <row r="16" spans="1:20" s="7" customFormat="1" ht="20.399999999999999" customHeight="1" thickBot="1" x14ac:dyDescent="0.3">
      <c r="A16" s="12"/>
      <c r="B16" s="10" t="s">
        <v>120</v>
      </c>
      <c r="C16" s="55"/>
      <c r="D16" s="55"/>
      <c r="E16" s="52"/>
      <c r="F16" s="55"/>
      <c r="G16" s="51"/>
      <c r="H16" s="17" t="s">
        <v>19</v>
      </c>
      <c r="I16" s="23">
        <v>3</v>
      </c>
      <c r="J16" s="40"/>
      <c r="K16" s="40"/>
      <c r="L16" s="40"/>
      <c r="M16" s="40"/>
      <c r="N16" s="40"/>
      <c r="O16" s="45"/>
      <c r="P16" s="38"/>
      <c r="Q16" s="2" t="s">
        <v>51</v>
      </c>
      <c r="R16" s="6"/>
      <c r="S16" s="6"/>
      <c r="T16" s="6"/>
    </row>
    <row r="17" spans="1:20" s="7" customFormat="1" ht="20.399999999999999" customHeight="1" thickBot="1" x14ac:dyDescent="0.3">
      <c r="A17" s="12"/>
      <c r="B17" s="10" t="s">
        <v>121</v>
      </c>
      <c r="C17" s="55"/>
      <c r="D17" s="55"/>
      <c r="E17" s="52"/>
      <c r="F17" s="55"/>
      <c r="G17" s="51"/>
      <c r="H17" s="17" t="s">
        <v>19</v>
      </c>
      <c r="I17" s="23">
        <v>3</v>
      </c>
      <c r="J17" s="40"/>
      <c r="K17" s="40"/>
      <c r="L17" s="40"/>
      <c r="M17" s="40"/>
      <c r="N17" s="40"/>
      <c r="O17" s="45"/>
      <c r="P17" s="38"/>
      <c r="Q17" s="2" t="s">
        <v>52</v>
      </c>
      <c r="R17" s="6"/>
      <c r="S17" s="6"/>
      <c r="T17" s="6"/>
    </row>
    <row r="18" spans="1:20" s="7" customFormat="1" ht="20.399999999999999" customHeight="1" thickBot="1" x14ac:dyDescent="0.3">
      <c r="A18" s="12"/>
      <c r="B18" s="11" t="s">
        <v>122</v>
      </c>
      <c r="C18" s="56"/>
      <c r="D18" s="56"/>
      <c r="E18" s="53"/>
      <c r="F18" s="56"/>
      <c r="G18" s="51"/>
      <c r="H18" s="19" t="s">
        <v>19</v>
      </c>
      <c r="I18" s="24">
        <v>3</v>
      </c>
      <c r="J18" s="40"/>
      <c r="K18" s="40"/>
      <c r="L18" s="40"/>
      <c r="M18" s="40"/>
      <c r="N18" s="40"/>
      <c r="O18" s="49"/>
      <c r="P18" s="38"/>
      <c r="Q18" s="1" t="s">
        <v>53</v>
      </c>
      <c r="R18" s="6"/>
      <c r="S18" s="6"/>
      <c r="T18" s="6"/>
    </row>
    <row r="19" spans="1:20" s="7" customFormat="1" ht="20.399999999999999" customHeight="1" x14ac:dyDescent="0.25">
      <c r="A19" s="12"/>
      <c r="B19" s="29"/>
      <c r="C19" s="29"/>
      <c r="D19" s="29"/>
      <c r="E19" s="29"/>
      <c r="F19" s="29"/>
      <c r="G19" s="29"/>
      <c r="H19" s="33"/>
      <c r="I19" s="33"/>
      <c r="J19" s="28"/>
      <c r="K19" s="28"/>
      <c r="L19" s="28"/>
      <c r="M19" s="28"/>
      <c r="N19" s="28"/>
      <c r="O19" s="28"/>
      <c r="P19" s="38"/>
      <c r="Q19" s="27"/>
      <c r="R19" s="8"/>
      <c r="S19" s="6"/>
      <c r="T19" s="6"/>
    </row>
    <row r="20" spans="1:20" ht="31.5" customHeight="1" x14ac:dyDescent="0.25">
      <c r="A20" s="12"/>
      <c r="B20" s="83" t="s">
        <v>54</v>
      </c>
      <c r="C20" s="83"/>
      <c r="D20" s="83"/>
      <c r="E20" s="83"/>
      <c r="F20" s="83"/>
      <c r="G20" s="83"/>
      <c r="H20" s="84"/>
      <c r="I20" s="84"/>
      <c r="J20" s="84"/>
      <c r="K20" s="84"/>
      <c r="L20" s="84"/>
      <c r="M20" s="84"/>
      <c r="N20" s="84"/>
      <c r="O20" s="84"/>
      <c r="P20" s="84"/>
      <c r="Q20" s="84"/>
      <c r="R20" s="84"/>
      <c r="T20" s="6"/>
    </row>
    <row r="21" spans="1:20" ht="20.25" customHeight="1" thickBot="1" x14ac:dyDescent="0.3">
      <c r="A21" s="12"/>
      <c r="B21" s="85"/>
      <c r="C21" s="85"/>
      <c r="D21" s="85"/>
      <c r="E21" s="85"/>
      <c r="F21" s="85"/>
      <c r="G21" s="85"/>
      <c r="H21" s="84"/>
      <c r="I21" s="84"/>
      <c r="J21" s="36"/>
      <c r="K21" s="36"/>
      <c r="L21" s="36"/>
      <c r="M21" s="36"/>
      <c r="N21" s="36"/>
      <c r="O21" s="36"/>
      <c r="P21" s="36"/>
      <c r="Q21" s="36"/>
      <c r="R21" s="36"/>
    </row>
    <row r="22" spans="1:20" ht="40.5" customHeight="1" thickBot="1" x14ac:dyDescent="0.3">
      <c r="A22" s="12"/>
      <c r="B22" s="86" t="s">
        <v>3</v>
      </c>
      <c r="C22" s="81" t="s">
        <v>83</v>
      </c>
      <c r="D22" s="81" t="s">
        <v>4</v>
      </c>
      <c r="E22" s="81" t="s">
        <v>31</v>
      </c>
      <c r="F22" s="81" t="s">
        <v>5</v>
      </c>
      <c r="G22" s="81" t="s">
        <v>6</v>
      </c>
      <c r="H22" s="81" t="s">
        <v>7</v>
      </c>
      <c r="I22" s="88" t="s">
        <v>8</v>
      </c>
      <c r="J22" s="90" t="s">
        <v>11</v>
      </c>
      <c r="K22" s="90"/>
      <c r="L22" s="90"/>
      <c r="M22" s="90"/>
      <c r="N22" s="90"/>
      <c r="O22" s="90"/>
      <c r="P22" s="36"/>
      <c r="Q22" s="36"/>
      <c r="R22" s="36"/>
    </row>
    <row r="23" spans="1:20" s="7" customFormat="1" ht="45.75" customHeight="1" thickBot="1" x14ac:dyDescent="0.3">
      <c r="A23" s="12"/>
      <c r="B23" s="87"/>
      <c r="C23" s="82"/>
      <c r="D23" s="82"/>
      <c r="E23" s="82"/>
      <c r="F23" s="82"/>
      <c r="G23" s="82"/>
      <c r="H23" s="82"/>
      <c r="I23" s="89"/>
      <c r="J23" s="5" t="s">
        <v>12</v>
      </c>
      <c r="K23" s="5" t="s">
        <v>13</v>
      </c>
      <c r="L23" s="5" t="s">
        <v>14</v>
      </c>
      <c r="M23" s="5" t="s">
        <v>15</v>
      </c>
      <c r="N23" s="5" t="s">
        <v>16</v>
      </c>
      <c r="O23" s="4" t="s">
        <v>17</v>
      </c>
      <c r="P23" s="16"/>
      <c r="Q23" s="13" t="s">
        <v>18</v>
      </c>
      <c r="R23" s="21"/>
      <c r="S23" s="14"/>
      <c r="T23" s="14"/>
    </row>
    <row r="24" spans="1:20" s="7" customFormat="1" ht="20.25" customHeight="1" thickBot="1" x14ac:dyDescent="0.3">
      <c r="A24" s="12"/>
      <c r="B24" s="20"/>
      <c r="C24" s="20"/>
      <c r="D24" s="20"/>
      <c r="E24" s="20"/>
      <c r="F24" s="20"/>
      <c r="G24" s="20"/>
      <c r="H24" s="20"/>
      <c r="I24" s="37"/>
      <c r="J24" s="20"/>
      <c r="K24" s="20"/>
      <c r="L24" s="20"/>
      <c r="M24" s="20"/>
      <c r="N24" s="20"/>
      <c r="O24" s="20"/>
      <c r="P24" s="16"/>
      <c r="Q24" s="20"/>
      <c r="R24" s="20"/>
      <c r="S24" s="15"/>
      <c r="T24" s="15"/>
    </row>
    <row r="25" spans="1:20" s="7" customFormat="1" ht="94.8" customHeight="1" thickBot="1" x14ac:dyDescent="0.3">
      <c r="A25" s="12"/>
      <c r="B25" s="65" t="s">
        <v>101</v>
      </c>
      <c r="C25" s="74" t="s">
        <v>102</v>
      </c>
      <c r="D25" s="74" t="s">
        <v>123</v>
      </c>
      <c r="E25" s="74" t="s">
        <v>103</v>
      </c>
      <c r="F25" s="74" t="s">
        <v>90</v>
      </c>
      <c r="G25" s="74" t="s">
        <v>104</v>
      </c>
      <c r="H25" s="18" t="s">
        <v>19</v>
      </c>
      <c r="I25" s="22">
        <v>3</v>
      </c>
      <c r="J25" s="40">
        <v>3.2738893987950113</v>
      </c>
      <c r="K25" s="40">
        <v>16.007607502631441</v>
      </c>
      <c r="L25" s="40">
        <v>24.56663833826806</v>
      </c>
      <c r="M25" s="40">
        <v>12.520404174881055</v>
      </c>
      <c r="N25" s="40">
        <v>15.414811771254506</v>
      </c>
      <c r="O25" s="41">
        <v>71.783351185830071</v>
      </c>
      <c r="P25" s="38"/>
      <c r="Q25" s="3" t="s">
        <v>55</v>
      </c>
      <c r="R25" s="6"/>
      <c r="S25" s="6"/>
      <c r="T25" s="6"/>
    </row>
    <row r="26" spans="1:20" s="7" customFormat="1" ht="94.8" customHeight="1" thickBot="1" x14ac:dyDescent="0.3">
      <c r="A26" s="12"/>
      <c r="B26" s="66" t="s">
        <v>105</v>
      </c>
      <c r="C26" s="75" t="s">
        <v>102</v>
      </c>
      <c r="D26" s="75" t="s">
        <v>123</v>
      </c>
      <c r="E26" s="75" t="s">
        <v>106</v>
      </c>
      <c r="F26" s="75" t="s">
        <v>90</v>
      </c>
      <c r="G26" s="75" t="s">
        <v>107</v>
      </c>
      <c r="H26" s="17" t="s">
        <v>19</v>
      </c>
      <c r="I26" s="23">
        <v>3</v>
      </c>
      <c r="J26" s="40">
        <v>32.044318104140153</v>
      </c>
      <c r="K26" s="40">
        <v>34.126463818582202</v>
      </c>
      <c r="L26" s="40">
        <v>33.738631419644122</v>
      </c>
      <c r="M26" s="40">
        <v>39.642626873984511</v>
      </c>
      <c r="N26" s="40">
        <v>52.064699548929561</v>
      </c>
      <c r="O26" s="45">
        <v>191.61673976528053</v>
      </c>
      <c r="P26" s="38"/>
      <c r="Q26" s="2" t="s">
        <v>56</v>
      </c>
      <c r="R26" s="6"/>
      <c r="S26" s="6"/>
      <c r="T26" s="6"/>
    </row>
    <row r="27" spans="1:20" s="7" customFormat="1" ht="94.8" customHeight="1" thickBot="1" x14ac:dyDescent="0.3">
      <c r="A27" s="12"/>
      <c r="B27" s="66" t="s">
        <v>108</v>
      </c>
      <c r="C27" s="75" t="s">
        <v>102</v>
      </c>
      <c r="D27" s="75" t="s">
        <v>123</v>
      </c>
      <c r="E27" s="75" t="s">
        <v>109</v>
      </c>
      <c r="F27" s="75" t="s">
        <v>90</v>
      </c>
      <c r="G27" s="75" t="s">
        <v>110</v>
      </c>
      <c r="H27" s="17" t="s">
        <v>19</v>
      </c>
      <c r="I27" s="23">
        <v>3</v>
      </c>
      <c r="J27" s="40">
        <v>20.483136451281339</v>
      </c>
      <c r="K27" s="40">
        <v>27.492178194430448</v>
      </c>
      <c r="L27" s="40">
        <v>53.737867072572421</v>
      </c>
      <c r="M27" s="40">
        <v>111.70586093193862</v>
      </c>
      <c r="N27" s="40">
        <v>52.116751914621688</v>
      </c>
      <c r="O27" s="45">
        <v>265.53579456484454</v>
      </c>
      <c r="P27" s="38"/>
      <c r="Q27" s="2" t="s">
        <v>57</v>
      </c>
      <c r="R27" s="6"/>
      <c r="S27" s="6"/>
      <c r="T27" s="6"/>
    </row>
    <row r="28" spans="1:20" s="7" customFormat="1" ht="94.8" customHeight="1" thickBot="1" x14ac:dyDescent="0.3">
      <c r="A28" s="12"/>
      <c r="B28" s="66" t="s">
        <v>111</v>
      </c>
      <c r="C28" s="75" t="s">
        <v>102</v>
      </c>
      <c r="D28" s="75" t="s">
        <v>123</v>
      </c>
      <c r="E28" s="75" t="s">
        <v>112</v>
      </c>
      <c r="F28" s="75" t="s">
        <v>90</v>
      </c>
      <c r="G28" s="75" t="s">
        <v>113</v>
      </c>
      <c r="H28" s="17" t="s">
        <v>19</v>
      </c>
      <c r="I28" s="23">
        <v>3</v>
      </c>
      <c r="J28" s="40">
        <v>9.0597449126669396</v>
      </c>
      <c r="K28" s="40">
        <v>47.440473588015465</v>
      </c>
      <c r="L28" s="40">
        <v>73.884393305075193</v>
      </c>
      <c r="M28" s="40">
        <v>29.33410249270737</v>
      </c>
      <c r="N28" s="40">
        <v>4.3035441910169645</v>
      </c>
      <c r="O28" s="45">
        <v>164.02225848948191</v>
      </c>
      <c r="P28" s="38"/>
      <c r="Q28" s="2" t="s">
        <v>58</v>
      </c>
      <c r="R28" s="6"/>
      <c r="S28" s="6"/>
      <c r="T28" s="6"/>
    </row>
    <row r="29" spans="1:20" s="7" customFormat="1" ht="94.8" customHeight="1" thickBot="1" x14ac:dyDescent="0.3">
      <c r="A29" s="12"/>
      <c r="B29" s="66" t="s">
        <v>114</v>
      </c>
      <c r="C29" s="75" t="s">
        <v>102</v>
      </c>
      <c r="D29" s="75" t="s">
        <v>123</v>
      </c>
      <c r="E29" s="75" t="s">
        <v>106</v>
      </c>
      <c r="F29" s="75" t="s">
        <v>90</v>
      </c>
      <c r="G29" s="75" t="s">
        <v>115</v>
      </c>
      <c r="H29" s="17" t="s">
        <v>19</v>
      </c>
      <c r="I29" s="23">
        <v>3</v>
      </c>
      <c r="J29" s="40">
        <v>10.294972205881866</v>
      </c>
      <c r="K29" s="40">
        <v>48.832191638366922</v>
      </c>
      <c r="L29" s="40">
        <v>81.245861382316875</v>
      </c>
      <c r="M29" s="40">
        <v>36.750707597931047</v>
      </c>
      <c r="N29" s="40">
        <v>7.9788859478961021</v>
      </c>
      <c r="O29" s="45">
        <v>185.10261877239279</v>
      </c>
      <c r="P29" s="38"/>
      <c r="Q29" s="2" t="s">
        <v>59</v>
      </c>
      <c r="R29" s="6"/>
      <c r="S29" s="6"/>
      <c r="T29" s="6"/>
    </row>
    <row r="30" spans="1:20" s="7" customFormat="1" ht="94.8" customHeight="1" thickBot="1" x14ac:dyDescent="0.3">
      <c r="A30" s="12"/>
      <c r="B30" s="66" t="s">
        <v>116</v>
      </c>
      <c r="C30" s="75" t="s">
        <v>102</v>
      </c>
      <c r="D30" s="75" t="s">
        <v>123</v>
      </c>
      <c r="E30" s="75" t="s">
        <v>117</v>
      </c>
      <c r="F30" s="75" t="s">
        <v>90</v>
      </c>
      <c r="G30" s="75" t="s">
        <v>118</v>
      </c>
      <c r="H30" s="17" t="s">
        <v>19</v>
      </c>
      <c r="I30" s="23">
        <v>3</v>
      </c>
      <c r="J30" s="40">
        <v>4.9248970518861865</v>
      </c>
      <c r="K30" s="40">
        <v>4.5804452158251037</v>
      </c>
      <c r="L30" s="40">
        <v>36.213285557662324</v>
      </c>
      <c r="M30" s="40">
        <v>36.665828914247463</v>
      </c>
      <c r="N30" s="40">
        <v>36.454390477934943</v>
      </c>
      <c r="O30" s="45">
        <v>118.83884721755601</v>
      </c>
      <c r="P30" s="38"/>
      <c r="Q30" s="2" t="s">
        <v>60</v>
      </c>
      <c r="R30" s="6"/>
      <c r="S30" s="6"/>
      <c r="T30" s="6"/>
    </row>
    <row r="31" spans="1:20" s="7" customFormat="1" ht="20.399999999999999" customHeight="1" thickBot="1" x14ac:dyDescent="0.3">
      <c r="A31" s="12"/>
      <c r="B31" s="66" t="str">
        <f t="shared" ref="B31:B34" si="0">B15</f>
        <v>Enhanced engagement scheme 7</v>
      </c>
      <c r="C31" s="75" t="str">
        <f t="shared" ref="C31:G34" si="1">IF(ISBLANK(C15), "", C15)</f>
        <v/>
      </c>
      <c r="D31" s="75" t="str">
        <f t="shared" si="1"/>
        <v/>
      </c>
      <c r="E31" s="75" t="str">
        <f t="shared" si="1"/>
        <v/>
      </c>
      <c r="F31" s="75" t="str">
        <f t="shared" si="1"/>
        <v/>
      </c>
      <c r="G31" s="75" t="str">
        <f t="shared" si="1"/>
        <v/>
      </c>
      <c r="H31" s="17" t="s">
        <v>19</v>
      </c>
      <c r="I31" s="23">
        <v>3</v>
      </c>
      <c r="J31" s="40"/>
      <c r="K31" s="40"/>
      <c r="L31" s="40"/>
      <c r="M31" s="40"/>
      <c r="N31" s="40"/>
      <c r="O31" s="45"/>
      <c r="P31" s="38"/>
      <c r="Q31" s="2" t="s">
        <v>61</v>
      </c>
      <c r="R31" s="6"/>
      <c r="S31" s="6"/>
      <c r="T31" s="6"/>
    </row>
    <row r="32" spans="1:20" s="7" customFormat="1" ht="20.399999999999999" customHeight="1" thickBot="1" x14ac:dyDescent="0.3">
      <c r="A32" s="12"/>
      <c r="B32" s="66" t="str">
        <f t="shared" si="0"/>
        <v>Enhanced engagement scheme 8</v>
      </c>
      <c r="C32" s="75" t="str">
        <f t="shared" si="1"/>
        <v/>
      </c>
      <c r="D32" s="75" t="str">
        <f t="shared" si="1"/>
        <v/>
      </c>
      <c r="E32" s="75" t="str">
        <f t="shared" si="1"/>
        <v/>
      </c>
      <c r="F32" s="75" t="str">
        <f t="shared" si="1"/>
        <v/>
      </c>
      <c r="G32" s="75" t="str">
        <f t="shared" si="1"/>
        <v/>
      </c>
      <c r="H32" s="17" t="s">
        <v>19</v>
      </c>
      <c r="I32" s="23">
        <v>3</v>
      </c>
      <c r="J32" s="40"/>
      <c r="K32" s="40"/>
      <c r="L32" s="40"/>
      <c r="M32" s="40"/>
      <c r="N32" s="40"/>
      <c r="O32" s="45"/>
      <c r="P32" s="38"/>
      <c r="Q32" s="2" t="s">
        <v>62</v>
      </c>
      <c r="R32" s="6"/>
      <c r="S32" s="6"/>
      <c r="T32" s="6"/>
    </row>
    <row r="33" spans="1:20" s="7" customFormat="1" ht="20.399999999999999" customHeight="1" thickBot="1" x14ac:dyDescent="0.3">
      <c r="A33" s="12"/>
      <c r="B33" s="66" t="str">
        <f t="shared" si="0"/>
        <v>Enhanced engagement scheme 9</v>
      </c>
      <c r="C33" s="75" t="str">
        <f t="shared" si="1"/>
        <v/>
      </c>
      <c r="D33" s="75" t="str">
        <f t="shared" si="1"/>
        <v/>
      </c>
      <c r="E33" s="75" t="str">
        <f t="shared" si="1"/>
        <v/>
      </c>
      <c r="F33" s="75" t="str">
        <f t="shared" si="1"/>
        <v/>
      </c>
      <c r="G33" s="75" t="str">
        <f t="shared" si="1"/>
        <v/>
      </c>
      <c r="H33" s="17" t="s">
        <v>19</v>
      </c>
      <c r="I33" s="23">
        <v>3</v>
      </c>
      <c r="J33" s="40"/>
      <c r="K33" s="40"/>
      <c r="L33" s="40"/>
      <c r="M33" s="40"/>
      <c r="N33" s="40"/>
      <c r="O33" s="45"/>
      <c r="P33" s="38"/>
      <c r="Q33" s="2" t="s">
        <v>63</v>
      </c>
      <c r="R33" s="6"/>
      <c r="S33" s="6"/>
      <c r="T33" s="6"/>
    </row>
    <row r="34" spans="1:20" s="7" customFormat="1" ht="20.399999999999999" customHeight="1" thickBot="1" x14ac:dyDescent="0.3">
      <c r="A34" s="12"/>
      <c r="B34" s="67" t="str">
        <f t="shared" si="0"/>
        <v>Enhanced engagement scheme 10</v>
      </c>
      <c r="C34" s="76" t="str">
        <f t="shared" si="1"/>
        <v/>
      </c>
      <c r="D34" s="76" t="str">
        <f t="shared" si="1"/>
        <v/>
      </c>
      <c r="E34" s="76" t="str">
        <f t="shared" si="1"/>
        <v/>
      </c>
      <c r="F34" s="76" t="str">
        <f t="shared" si="1"/>
        <v/>
      </c>
      <c r="G34" s="76" t="str">
        <f t="shared" si="1"/>
        <v/>
      </c>
      <c r="H34" s="19" t="s">
        <v>19</v>
      </c>
      <c r="I34" s="24">
        <v>3</v>
      </c>
      <c r="J34" s="40"/>
      <c r="K34" s="40"/>
      <c r="L34" s="40"/>
      <c r="M34" s="40"/>
      <c r="N34" s="40"/>
      <c r="O34" s="49"/>
      <c r="P34" s="38"/>
      <c r="Q34" s="1" t="s">
        <v>64</v>
      </c>
      <c r="R34" s="6"/>
      <c r="S34" s="6"/>
      <c r="T34" s="6"/>
    </row>
  </sheetData>
  <mergeCells count="22">
    <mergeCell ref="I6:I7"/>
    <mergeCell ref="J6:O6"/>
    <mergeCell ref="B20:R20"/>
    <mergeCell ref="B21:I21"/>
    <mergeCell ref="B4:R4"/>
    <mergeCell ref="B5:I5"/>
    <mergeCell ref="B6:B7"/>
    <mergeCell ref="C6:C7"/>
    <mergeCell ref="D6:D7"/>
    <mergeCell ref="E6:E7"/>
    <mergeCell ref="F6:F7"/>
    <mergeCell ref="G6:G7"/>
    <mergeCell ref="H6:H7"/>
    <mergeCell ref="G22:G23"/>
    <mergeCell ref="H22:H23"/>
    <mergeCell ref="I22:I23"/>
    <mergeCell ref="J22:O22"/>
    <mergeCell ref="B22:B23"/>
    <mergeCell ref="C22:C23"/>
    <mergeCell ref="D22:D23"/>
    <mergeCell ref="E22:E23"/>
    <mergeCell ref="F22:F23"/>
  </mergeCells>
  <phoneticPr fontId="27" type="noConversion"/>
  <dataValidations count="2">
    <dataValidation type="list" allowBlank="1" showInputMessage="1" showErrorMessage="1" sqref="F9:F18" xr:uid="{E89D3B4B-D4C5-4421-ACB5-D3F5A83FD392}">
      <formula1>"Water resources, Water network plus, Wastewater network plus, Bioresources"</formula1>
    </dataValidation>
    <dataValidation type="list" allowBlank="1" showInputMessage="1" showErrorMessage="1" sqref="C9:C18" xr:uid="{CCB56B17-D41E-42FD-833A-3D8687CE9338}">
      <formula1>"Yes, No"</formula1>
    </dataValidation>
  </dataValidations>
  <pageMargins left="0.7" right="0.7" top="0.75" bottom="0.75" header="0.3" footer="0.3"/>
  <pageSetup paperSize="9" orientation="portrait" r:id="rId1"/>
  <ignoredErrors>
    <ignoredError sqref="B31:G34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387D3E-1B17-4BE6-B24D-E755DD69EA8A}">
  <sheetPr codeName="Sheet5">
    <tabColor rgb="FF0071CE"/>
  </sheetPr>
  <dimension ref="A1:Y29"/>
  <sheetViews>
    <sheetView zoomScale="80" zoomScaleNormal="80" workbookViewId="0"/>
  </sheetViews>
  <sheetFormatPr defaultColWidth="9" defaultRowHeight="13.8" x14ac:dyDescent="0.25"/>
  <cols>
    <col min="1" max="1" width="1.59765625" style="6" customWidth="1"/>
    <col min="2" max="2" width="33.5" style="6" customWidth="1"/>
    <col min="3" max="3" width="57.8984375" style="6" customWidth="1"/>
    <col min="4" max="4" width="11.59765625" style="6" customWidth="1"/>
    <col min="5" max="6" width="6.5" style="6" customWidth="1"/>
    <col min="7" max="7" width="13.3984375" style="6" customWidth="1"/>
    <col min="8" max="8" width="14.5" style="6" customWidth="1"/>
    <col min="9" max="18" width="13.3984375" style="6" customWidth="1"/>
    <col min="19" max="19" width="5.59765625" style="6" customWidth="1"/>
    <col min="20" max="20" width="10.09765625" style="6" customWidth="1"/>
    <col min="21" max="21" width="3" style="6" customWidth="1"/>
    <col min="22" max="22" width="10.19921875" style="6" customWidth="1"/>
    <col min="23" max="23" width="6.59765625" style="6" customWidth="1"/>
    <col min="24" max="24" width="9" style="6"/>
    <col min="25" max="16384" width="9" style="34"/>
  </cols>
  <sheetData>
    <row r="1" spans="1:25" s="57" customFormat="1" ht="20.25" customHeight="1" x14ac:dyDescent="0.25">
      <c r="A1" s="58"/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</row>
    <row r="2" spans="1:25" s="57" customFormat="1" ht="20.25" customHeight="1" x14ac:dyDescent="0.25">
      <c r="A2" s="59"/>
      <c r="B2" s="60" t="s">
        <v>65</v>
      </c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</row>
    <row r="3" spans="1:25" s="57" customFormat="1" ht="20.25" customHeight="1" x14ac:dyDescent="0.3">
      <c r="A3" s="59"/>
      <c r="B3" s="62" t="s">
        <v>0</v>
      </c>
      <c r="C3" s="63"/>
      <c r="D3" s="63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</row>
    <row r="4" spans="1:25" ht="31.5" customHeight="1" x14ac:dyDescent="0.25">
      <c r="A4" s="12"/>
      <c r="B4" s="83" t="s">
        <v>66</v>
      </c>
      <c r="C4" s="83"/>
      <c r="D4" s="83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84"/>
      <c r="V4" s="26"/>
      <c r="W4" s="35"/>
      <c r="Y4" s="6"/>
    </row>
    <row r="5" spans="1:25" ht="20.25" customHeight="1" thickBot="1" x14ac:dyDescent="0.3">
      <c r="A5" s="12"/>
      <c r="B5" s="85"/>
      <c r="C5" s="85"/>
      <c r="D5" s="85"/>
      <c r="E5" s="84"/>
      <c r="F5" s="84"/>
      <c r="G5" s="84"/>
      <c r="H5" s="84"/>
      <c r="I5" s="84"/>
      <c r="J5" s="84"/>
      <c r="K5" s="84"/>
      <c r="L5" s="36"/>
      <c r="M5" s="36"/>
      <c r="N5" s="36"/>
      <c r="O5" s="36"/>
      <c r="P5" s="36"/>
      <c r="Q5" s="36"/>
      <c r="R5" s="36"/>
      <c r="S5" s="36"/>
      <c r="T5" s="36"/>
      <c r="U5" s="36"/>
      <c r="V5" s="26"/>
      <c r="W5" s="26"/>
    </row>
    <row r="6" spans="1:25" ht="20.25" customHeight="1" thickBot="1" x14ac:dyDescent="0.3">
      <c r="A6" s="12"/>
      <c r="B6" s="81" t="s">
        <v>85</v>
      </c>
      <c r="C6" s="81" t="s">
        <v>6</v>
      </c>
      <c r="D6" s="81" t="s">
        <v>67</v>
      </c>
      <c r="E6" s="81" t="s">
        <v>7</v>
      </c>
      <c r="F6" s="88" t="s">
        <v>8</v>
      </c>
      <c r="G6" s="90" t="s">
        <v>68</v>
      </c>
      <c r="H6" s="90"/>
      <c r="I6" s="90"/>
      <c r="J6" s="90"/>
      <c r="K6" s="90"/>
      <c r="L6" s="90"/>
      <c r="M6" s="90" t="s">
        <v>69</v>
      </c>
      <c r="N6" s="90"/>
      <c r="O6" s="90"/>
      <c r="P6" s="90"/>
      <c r="Q6" s="90"/>
      <c r="R6" s="91"/>
      <c r="S6" s="36"/>
      <c r="T6" s="36"/>
      <c r="U6" s="36"/>
      <c r="V6" s="26"/>
      <c r="W6" s="26"/>
    </row>
    <row r="7" spans="1:25" s="7" customFormat="1" ht="45.75" customHeight="1" thickBot="1" x14ac:dyDescent="0.3">
      <c r="A7" s="12"/>
      <c r="B7" s="82"/>
      <c r="C7" s="82"/>
      <c r="D7" s="82"/>
      <c r="E7" s="82"/>
      <c r="F7" s="89"/>
      <c r="G7" s="5" t="s">
        <v>12</v>
      </c>
      <c r="H7" s="5" t="s">
        <v>13</v>
      </c>
      <c r="I7" s="5" t="s">
        <v>14</v>
      </c>
      <c r="J7" s="5" t="s">
        <v>15</v>
      </c>
      <c r="K7" s="5" t="s">
        <v>16</v>
      </c>
      <c r="L7" s="5" t="s">
        <v>17</v>
      </c>
      <c r="M7" s="5" t="s">
        <v>12</v>
      </c>
      <c r="N7" s="5" t="s">
        <v>13</v>
      </c>
      <c r="O7" s="5" t="s">
        <v>14</v>
      </c>
      <c r="P7" s="5" t="s">
        <v>15</v>
      </c>
      <c r="Q7" s="5" t="s">
        <v>16</v>
      </c>
      <c r="R7" s="4" t="s">
        <v>17</v>
      </c>
      <c r="S7" s="16"/>
      <c r="T7" s="13" t="s">
        <v>18</v>
      </c>
      <c r="U7" s="21"/>
      <c r="V7" s="30"/>
      <c r="W7" s="16"/>
      <c r="X7" s="14"/>
      <c r="Y7" s="14"/>
    </row>
    <row r="8" spans="1:25" s="7" customFormat="1" ht="20.25" customHeight="1" thickBot="1" x14ac:dyDescent="0.3">
      <c r="A8" s="12"/>
      <c r="B8" s="20"/>
      <c r="C8" s="20"/>
      <c r="D8" s="20"/>
      <c r="E8" s="20"/>
      <c r="F8" s="37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16"/>
      <c r="T8" s="20"/>
      <c r="U8" s="20"/>
      <c r="V8" s="30"/>
      <c r="W8" s="16"/>
      <c r="X8" s="15"/>
      <c r="Y8" s="15"/>
    </row>
    <row r="9" spans="1:25" s="7" customFormat="1" ht="20.399999999999999" customHeight="1" x14ac:dyDescent="0.25">
      <c r="A9" s="12"/>
      <c r="B9" s="51"/>
      <c r="C9" s="51"/>
      <c r="D9" s="39"/>
      <c r="E9" s="18" t="s">
        <v>19</v>
      </c>
      <c r="F9" s="22">
        <v>3</v>
      </c>
      <c r="G9" s="50"/>
      <c r="H9" s="40"/>
      <c r="I9" s="40"/>
      <c r="J9" s="40"/>
      <c r="K9" s="40"/>
      <c r="L9" s="31">
        <f xml:space="preserve"> SUM(G9:K9)</f>
        <v>0</v>
      </c>
      <c r="M9" s="40"/>
      <c r="N9" s="40"/>
      <c r="O9" s="40"/>
      <c r="P9" s="40"/>
      <c r="Q9" s="40"/>
      <c r="R9" s="41">
        <f xml:space="preserve"> SUM(M9:Q9)</f>
        <v>0</v>
      </c>
      <c r="S9" s="38"/>
      <c r="T9" s="3" t="s">
        <v>70</v>
      </c>
      <c r="U9" s="6"/>
      <c r="V9" s="26"/>
      <c r="W9" s="38"/>
      <c r="X9" s="6"/>
      <c r="Y9" s="6"/>
    </row>
    <row r="10" spans="1:25" s="7" customFormat="1" ht="20.399999999999999" customHeight="1" x14ac:dyDescent="0.25">
      <c r="A10" s="12"/>
      <c r="B10" s="52"/>
      <c r="C10" s="52"/>
      <c r="D10" s="42"/>
      <c r="E10" s="17" t="s">
        <v>19</v>
      </c>
      <c r="F10" s="23">
        <v>3</v>
      </c>
      <c r="G10" s="43"/>
      <c r="H10" s="43"/>
      <c r="I10" s="43"/>
      <c r="J10" s="43"/>
      <c r="K10" s="43"/>
      <c r="L10" s="44">
        <f t="shared" ref="L10:L20" si="0" xml:space="preserve"> SUM(G10:K10)</f>
        <v>0</v>
      </c>
      <c r="M10" s="43"/>
      <c r="N10" s="43"/>
      <c r="O10" s="43"/>
      <c r="P10" s="43"/>
      <c r="Q10" s="43"/>
      <c r="R10" s="45">
        <f t="shared" ref="R10:R20" si="1" xml:space="preserve"> SUM(M10:Q10)</f>
        <v>0</v>
      </c>
      <c r="S10" s="38"/>
      <c r="T10" s="2" t="s">
        <v>71</v>
      </c>
      <c r="U10" s="6"/>
      <c r="V10" s="26"/>
      <c r="W10" s="38"/>
      <c r="X10" s="6"/>
      <c r="Y10" s="6"/>
    </row>
    <row r="11" spans="1:25" s="7" customFormat="1" ht="20.399999999999999" customHeight="1" x14ac:dyDescent="0.25">
      <c r="A11" s="12"/>
      <c r="B11" s="52"/>
      <c r="C11" s="52"/>
      <c r="D11" s="42"/>
      <c r="E11" s="17" t="s">
        <v>19</v>
      </c>
      <c r="F11" s="23">
        <v>3</v>
      </c>
      <c r="G11" s="43"/>
      <c r="H11" s="43"/>
      <c r="I11" s="43"/>
      <c r="J11" s="43"/>
      <c r="K11" s="43"/>
      <c r="L11" s="44">
        <f t="shared" si="0"/>
        <v>0</v>
      </c>
      <c r="M11" s="43"/>
      <c r="N11" s="43"/>
      <c r="O11" s="43"/>
      <c r="P11" s="43"/>
      <c r="Q11" s="43"/>
      <c r="R11" s="45">
        <f t="shared" si="1"/>
        <v>0</v>
      </c>
      <c r="S11" s="38"/>
      <c r="T11" s="2" t="s">
        <v>72</v>
      </c>
      <c r="U11" s="6"/>
      <c r="V11" s="26"/>
      <c r="W11" s="38"/>
      <c r="X11" s="6"/>
      <c r="Y11" s="6"/>
    </row>
    <row r="12" spans="1:25" s="7" customFormat="1" ht="20.399999999999999" customHeight="1" x14ac:dyDescent="0.25">
      <c r="A12" s="12"/>
      <c r="B12" s="52"/>
      <c r="C12" s="52"/>
      <c r="D12" s="42"/>
      <c r="E12" s="17" t="s">
        <v>19</v>
      </c>
      <c r="F12" s="23">
        <v>3</v>
      </c>
      <c r="G12" s="43"/>
      <c r="H12" s="43"/>
      <c r="I12" s="43"/>
      <c r="J12" s="43"/>
      <c r="K12" s="43"/>
      <c r="L12" s="44">
        <f t="shared" si="0"/>
        <v>0</v>
      </c>
      <c r="M12" s="43"/>
      <c r="N12" s="43"/>
      <c r="O12" s="43"/>
      <c r="P12" s="43"/>
      <c r="Q12" s="43"/>
      <c r="R12" s="45">
        <f t="shared" si="1"/>
        <v>0</v>
      </c>
      <c r="S12" s="38"/>
      <c r="T12" s="2" t="s">
        <v>73</v>
      </c>
      <c r="U12" s="6"/>
      <c r="V12" s="26"/>
      <c r="W12" s="38"/>
      <c r="X12" s="6"/>
      <c r="Y12" s="6"/>
    </row>
    <row r="13" spans="1:25" s="7" customFormat="1" ht="20.399999999999999" customHeight="1" x14ac:dyDescent="0.25">
      <c r="A13" s="12"/>
      <c r="B13" s="52"/>
      <c r="C13" s="52"/>
      <c r="D13" s="42"/>
      <c r="E13" s="17" t="s">
        <v>19</v>
      </c>
      <c r="F13" s="23">
        <v>3</v>
      </c>
      <c r="G13" s="43"/>
      <c r="H13" s="43"/>
      <c r="I13" s="43"/>
      <c r="J13" s="43"/>
      <c r="K13" s="43"/>
      <c r="L13" s="44">
        <f t="shared" si="0"/>
        <v>0</v>
      </c>
      <c r="M13" s="43"/>
      <c r="N13" s="43"/>
      <c r="O13" s="43"/>
      <c r="P13" s="43"/>
      <c r="Q13" s="43"/>
      <c r="R13" s="45">
        <f t="shared" si="1"/>
        <v>0</v>
      </c>
      <c r="S13" s="38"/>
      <c r="T13" s="2" t="s">
        <v>74</v>
      </c>
      <c r="U13" s="6"/>
      <c r="V13" s="26"/>
      <c r="W13" s="38"/>
      <c r="X13" s="6"/>
      <c r="Y13" s="6"/>
    </row>
    <row r="14" spans="1:25" s="7" customFormat="1" ht="20.399999999999999" customHeight="1" x14ac:dyDescent="0.25">
      <c r="A14" s="12"/>
      <c r="B14" s="52"/>
      <c r="C14" s="52"/>
      <c r="D14" s="42"/>
      <c r="E14" s="17" t="s">
        <v>19</v>
      </c>
      <c r="F14" s="23">
        <v>3</v>
      </c>
      <c r="G14" s="43"/>
      <c r="H14" s="43"/>
      <c r="I14" s="43"/>
      <c r="J14" s="43"/>
      <c r="K14" s="43"/>
      <c r="L14" s="44">
        <f xml:space="preserve"> SUM(G14:K14)</f>
        <v>0</v>
      </c>
      <c r="M14" s="43"/>
      <c r="N14" s="43"/>
      <c r="O14" s="43"/>
      <c r="P14" s="43"/>
      <c r="Q14" s="43"/>
      <c r="R14" s="45">
        <f xml:space="preserve"> SUM(M14:Q14)</f>
        <v>0</v>
      </c>
      <c r="S14" s="38"/>
      <c r="T14" s="2" t="s">
        <v>75</v>
      </c>
      <c r="U14" s="6"/>
      <c r="V14" s="26"/>
      <c r="W14" s="38"/>
      <c r="X14" s="6"/>
      <c r="Y14" s="6"/>
    </row>
    <row r="15" spans="1:25" s="7" customFormat="1" ht="20.399999999999999" customHeight="1" x14ac:dyDescent="0.25">
      <c r="A15" s="12"/>
      <c r="B15" s="52"/>
      <c r="C15" s="52"/>
      <c r="D15" s="42"/>
      <c r="E15" s="17" t="s">
        <v>19</v>
      </c>
      <c r="F15" s="23">
        <v>3</v>
      </c>
      <c r="G15" s="43"/>
      <c r="H15" s="43"/>
      <c r="I15" s="43"/>
      <c r="J15" s="43"/>
      <c r="K15" s="43"/>
      <c r="L15" s="44">
        <f t="shared" si="0"/>
        <v>0</v>
      </c>
      <c r="M15" s="43"/>
      <c r="N15" s="43"/>
      <c r="O15" s="43"/>
      <c r="P15" s="43"/>
      <c r="Q15" s="43"/>
      <c r="R15" s="45">
        <f t="shared" si="1"/>
        <v>0</v>
      </c>
      <c r="S15" s="38"/>
      <c r="T15" s="2" t="s">
        <v>76</v>
      </c>
      <c r="U15" s="6"/>
      <c r="V15" s="26"/>
      <c r="W15" s="38"/>
      <c r="X15" s="6"/>
      <c r="Y15" s="6"/>
    </row>
    <row r="16" spans="1:25" s="7" customFormat="1" ht="20.399999999999999" customHeight="1" x14ac:dyDescent="0.25">
      <c r="A16" s="12"/>
      <c r="B16" s="52"/>
      <c r="C16" s="52"/>
      <c r="D16" s="42"/>
      <c r="E16" s="17" t="s">
        <v>19</v>
      </c>
      <c r="F16" s="23">
        <v>3</v>
      </c>
      <c r="G16" s="43"/>
      <c r="H16" s="43"/>
      <c r="I16" s="43"/>
      <c r="J16" s="43"/>
      <c r="K16" s="43"/>
      <c r="L16" s="44">
        <f t="shared" si="0"/>
        <v>0</v>
      </c>
      <c r="M16" s="43"/>
      <c r="N16" s="43"/>
      <c r="O16" s="43"/>
      <c r="P16" s="43"/>
      <c r="Q16" s="43"/>
      <c r="R16" s="45">
        <f t="shared" si="1"/>
        <v>0</v>
      </c>
      <c r="S16" s="38"/>
      <c r="T16" s="2" t="s">
        <v>77</v>
      </c>
      <c r="U16" s="6"/>
      <c r="V16" s="26"/>
      <c r="W16" s="38"/>
      <c r="X16" s="6"/>
      <c r="Y16" s="6"/>
    </row>
    <row r="17" spans="1:25" s="7" customFormat="1" ht="20.399999999999999" customHeight="1" x14ac:dyDescent="0.25">
      <c r="A17" s="12"/>
      <c r="B17" s="52"/>
      <c r="C17" s="52"/>
      <c r="D17" s="42"/>
      <c r="E17" s="17" t="s">
        <v>19</v>
      </c>
      <c r="F17" s="23">
        <v>3</v>
      </c>
      <c r="G17" s="43"/>
      <c r="H17" s="43"/>
      <c r="I17" s="43"/>
      <c r="J17" s="43"/>
      <c r="K17" s="43"/>
      <c r="L17" s="44">
        <f t="shared" si="0"/>
        <v>0</v>
      </c>
      <c r="M17" s="43"/>
      <c r="N17" s="43"/>
      <c r="O17" s="43"/>
      <c r="P17" s="43"/>
      <c r="Q17" s="43"/>
      <c r="R17" s="45">
        <f t="shared" si="1"/>
        <v>0</v>
      </c>
      <c r="S17" s="38"/>
      <c r="T17" s="2" t="s">
        <v>78</v>
      </c>
      <c r="U17" s="6"/>
      <c r="V17" s="26"/>
      <c r="W17" s="38"/>
      <c r="X17" s="6"/>
      <c r="Y17" s="6"/>
    </row>
    <row r="18" spans="1:25" s="7" customFormat="1" ht="20.399999999999999" customHeight="1" x14ac:dyDescent="0.25">
      <c r="A18" s="12"/>
      <c r="B18" s="52"/>
      <c r="C18" s="52"/>
      <c r="D18" s="42"/>
      <c r="E18" s="17" t="s">
        <v>19</v>
      </c>
      <c r="F18" s="23">
        <v>3</v>
      </c>
      <c r="G18" s="43"/>
      <c r="H18" s="43"/>
      <c r="I18" s="43"/>
      <c r="J18" s="43"/>
      <c r="K18" s="43"/>
      <c r="L18" s="44">
        <f t="shared" si="0"/>
        <v>0</v>
      </c>
      <c r="M18" s="43"/>
      <c r="N18" s="43"/>
      <c r="O18" s="43"/>
      <c r="P18" s="43"/>
      <c r="Q18" s="43"/>
      <c r="R18" s="45">
        <f t="shared" si="1"/>
        <v>0</v>
      </c>
      <c r="S18" s="38"/>
      <c r="T18" s="2" t="s">
        <v>79</v>
      </c>
      <c r="U18" s="6"/>
      <c r="V18" s="26"/>
      <c r="W18" s="38"/>
      <c r="X18" s="6"/>
      <c r="Y18" s="6"/>
    </row>
    <row r="19" spans="1:25" s="7" customFormat="1" ht="20.399999999999999" customHeight="1" x14ac:dyDescent="0.25">
      <c r="A19" s="12"/>
      <c r="B19" s="52"/>
      <c r="C19" s="52"/>
      <c r="D19" s="42"/>
      <c r="E19" s="17" t="s">
        <v>19</v>
      </c>
      <c r="F19" s="23">
        <v>3</v>
      </c>
      <c r="G19" s="43"/>
      <c r="H19" s="43"/>
      <c r="I19" s="43"/>
      <c r="J19" s="43"/>
      <c r="K19" s="43"/>
      <c r="L19" s="44">
        <f t="shared" si="0"/>
        <v>0</v>
      </c>
      <c r="M19" s="43"/>
      <c r="N19" s="43"/>
      <c r="O19" s="43"/>
      <c r="P19" s="43"/>
      <c r="Q19" s="43"/>
      <c r="R19" s="45">
        <f t="shared" si="1"/>
        <v>0</v>
      </c>
      <c r="S19" s="38"/>
      <c r="T19" s="2" t="s">
        <v>80</v>
      </c>
      <c r="U19" s="6"/>
      <c r="V19" s="26"/>
      <c r="W19" s="38"/>
      <c r="X19" s="6"/>
      <c r="Y19" s="6"/>
    </row>
    <row r="20" spans="1:25" s="7" customFormat="1" ht="20.399999999999999" customHeight="1" thickBot="1" x14ac:dyDescent="0.3">
      <c r="A20" s="12"/>
      <c r="B20" s="53"/>
      <c r="C20" s="53"/>
      <c r="D20" s="46"/>
      <c r="E20" s="19" t="s">
        <v>19</v>
      </c>
      <c r="F20" s="24">
        <v>3</v>
      </c>
      <c r="G20" s="47"/>
      <c r="H20" s="47"/>
      <c r="I20" s="47"/>
      <c r="J20" s="47"/>
      <c r="K20" s="47"/>
      <c r="L20" s="48">
        <f t="shared" si="0"/>
        <v>0</v>
      </c>
      <c r="M20" s="47"/>
      <c r="N20" s="47"/>
      <c r="O20" s="47"/>
      <c r="P20" s="47"/>
      <c r="Q20" s="47"/>
      <c r="R20" s="49">
        <f t="shared" si="1"/>
        <v>0</v>
      </c>
      <c r="S20" s="38"/>
      <c r="T20" s="1" t="s">
        <v>81</v>
      </c>
      <c r="U20" s="6"/>
      <c r="V20" s="26"/>
      <c r="W20" s="38"/>
      <c r="X20" s="6"/>
      <c r="Y20" s="6"/>
    </row>
    <row r="21" spans="1:25" s="7" customFormat="1" ht="57.75" customHeight="1" x14ac:dyDescent="0.25">
      <c r="A21" s="12"/>
      <c r="B21" s="29"/>
      <c r="C21" s="29"/>
      <c r="D21" s="29"/>
      <c r="E21" s="33"/>
      <c r="F21" s="33"/>
      <c r="G21" s="25"/>
      <c r="H21" s="25"/>
      <c r="I21" s="25"/>
      <c r="J21" s="28"/>
      <c r="K21" s="28"/>
      <c r="L21" s="28"/>
      <c r="M21" s="28"/>
      <c r="N21" s="28"/>
      <c r="O21" s="28"/>
      <c r="P21" s="28"/>
      <c r="Q21" s="28"/>
      <c r="R21" s="28"/>
      <c r="S21" s="38"/>
      <c r="T21" s="27"/>
      <c r="U21" s="8"/>
      <c r="V21" s="26"/>
      <c r="W21" s="38"/>
      <c r="X21" s="6"/>
      <c r="Y21" s="6"/>
    </row>
    <row r="22" spans="1:25" ht="20.25" customHeight="1" x14ac:dyDescent="0.25"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Y22" s="6"/>
    </row>
    <row r="23" spans="1:25" ht="20.25" customHeight="1" x14ac:dyDescent="0.25"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Y23" s="6"/>
    </row>
    <row r="24" spans="1:25" x14ac:dyDescent="0.25">
      <c r="Y24" s="6"/>
    </row>
    <row r="25" spans="1:25" x14ac:dyDescent="0.25">
      <c r="Y25" s="6"/>
    </row>
    <row r="26" spans="1:25" x14ac:dyDescent="0.25">
      <c r="Y26" s="6"/>
    </row>
    <row r="27" spans="1:25" x14ac:dyDescent="0.25">
      <c r="Y27" s="6"/>
    </row>
    <row r="28" spans="1:25" x14ac:dyDescent="0.25">
      <c r="Y28" s="6"/>
    </row>
    <row r="29" spans="1:25" x14ac:dyDescent="0.25">
      <c r="Y29" s="6"/>
    </row>
  </sheetData>
  <mergeCells count="9">
    <mergeCell ref="B4:U4"/>
    <mergeCell ref="B5:K5"/>
    <mergeCell ref="B6:B7"/>
    <mergeCell ref="E6:E7"/>
    <mergeCell ref="F6:F7"/>
    <mergeCell ref="C6:C7"/>
    <mergeCell ref="D6:D7"/>
    <mergeCell ref="G6:L6"/>
    <mergeCell ref="M6:R6"/>
  </mergeCells>
  <phoneticPr fontId="27" type="noConversion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95360981-546e-4f39-af6b-5758d549268d">
      <UserInfo>
        <DisplayName>Rebecca Paterson</DisplayName>
        <AccountId>2350</AccountId>
        <AccountType/>
      </UserInfo>
      <UserInfo>
        <DisplayName>Katherine Bevan</DisplayName>
        <AccountId>23018</AccountId>
        <AccountType/>
      </UserInfo>
      <UserInfo>
        <DisplayName>Jack Kingham</DisplayName>
        <AccountId>16375</AccountId>
        <AccountType/>
      </UserInfo>
      <UserInfo>
        <DisplayName>Daniel Mitchell</DisplayName>
        <AccountId>8442</AccountId>
        <AccountType/>
      </UserInfo>
    </SharedWithUsers>
    <Classificationexpirationdate xmlns="95360981-546e-4f39-af6b-5758d549268d" xsi:nil="true"/>
    <Classification xmlns="95360981-546e-4f39-af6b-5758d549268d">Internal Use</Classification>
    <_dlc_DocId xmlns="95360981-546e-4f39-af6b-5758d549268d">4F5WJJKREEPS-2026619861-514</_dlc_DocId>
    <_dlc_DocIdUrl xmlns="95360981-546e-4f39-af6b-5758d549268d">
      <Url>https://uusp/uu/PR24/_layouts/15/DocIdRedir.aspx?ID=4F5WJJKREEPS-2026619861-514</Url>
      <Description>4F5WJJKREEPS-2026619861-514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EB8374DF588E489135E687C03F7996" ma:contentTypeVersion="1" ma:contentTypeDescription="Create a new document." ma:contentTypeScope="" ma:versionID="5230e6c9cab2fcb3eb1824508f72fc22">
  <xsd:schema xmlns:xsd="http://www.w3.org/2001/XMLSchema" xmlns:xs="http://www.w3.org/2001/XMLSchema" xmlns:p="http://schemas.microsoft.com/office/2006/metadata/properties" xmlns:ns2="95360981-546e-4f39-af6b-5758d549268d" targetNamespace="http://schemas.microsoft.com/office/2006/metadata/properties" ma:root="true" ma:fieldsID="c601e0dd10a6c78d99f634c22f425c9c" ns2:_="">
    <xsd:import namespace="95360981-546e-4f39-af6b-5758d549268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Classification"/>
                <xsd:element ref="ns2:Classification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360981-546e-4f39-af6b-5758d549268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Classification" ma:index="11" ma:displayName="Classification" ma:default="Internal Use" ma:internalName="Classification">
      <xsd:simpleType>
        <xsd:restriction base="dms:Choice">
          <xsd:enumeration value="Internal Use"/>
          <xsd:enumeration value="Public"/>
          <xsd:enumeration value="UU Confidential"/>
        </xsd:restriction>
      </xsd:simpleType>
    </xsd:element>
    <xsd:element name="Classificationexpirationdate" ma:index="12" nillable="true" ma:displayName="Classification expiration date" ma:internalName="Classificationexpirationdate">
      <xsd:simpleType>
        <xsd:restriction base="dms:DateTime"/>
      </xsd:simpleType>
    </xsd:element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4A33840-083B-4045-80DD-A84ED92BA229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CD7683C8-5620-4CEC-91F4-E263842F1CFD}">
  <ds:schemaRefs>
    <ds:schemaRef ds:uri="http://purl.org/dc/dcmitype/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terms/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95360981-546e-4f39-af6b-5758d549268d"/>
  </ds:schemaRefs>
</ds:datastoreItem>
</file>

<file path=customXml/itemProps3.xml><?xml version="1.0" encoding="utf-8"?>
<ds:datastoreItem xmlns:ds="http://schemas.openxmlformats.org/officeDocument/2006/customXml" ds:itemID="{CC5E3194-AA61-41A8-B4C3-2B27AAA7F599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F9BE82C9-6773-49CD-B701-88F2B466676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Disclaimer</vt:lpstr>
      <vt:lpstr>ADD24a Large schemes - gated</vt:lpstr>
      <vt:lpstr>ADD24b Large schemes - enhanced</vt:lpstr>
      <vt:lpstr>ADD25 Delivery mechanism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2024-08-06T14:20:49Z</dcterms:created>
  <dcterms:modified xsi:type="dcterms:W3CDTF">2024-08-27T23:07:38Z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eting">
    <vt:lpwstr/>
  </property>
  <property fmtid="{D5CDD505-2E9C-101B-9397-08002B2CF9AE}" pid="3" name="MediaServiceImageTags">
    <vt:lpwstr/>
  </property>
  <property fmtid="{D5CDD505-2E9C-101B-9397-08002B2CF9AE}" pid="4" name="xd_ProgID">
    <vt:lpwstr/>
  </property>
  <property fmtid="{D5CDD505-2E9C-101B-9397-08002B2CF9AE}" pid="5" name="Stakeholder 2">
    <vt:lpwstr/>
  </property>
  <property fmtid="{D5CDD505-2E9C-101B-9397-08002B2CF9AE}" pid="6" name="ContentTypeId">
    <vt:lpwstr>0x010100C4EB8374DF588E489135E687C03F7996</vt:lpwstr>
  </property>
  <property fmtid="{D5CDD505-2E9C-101B-9397-08002B2CF9AE}" pid="7" name="Hierarchy">
    <vt:lpwstr/>
  </property>
  <property fmtid="{D5CDD505-2E9C-101B-9397-08002B2CF9AE}" pid="8" name="ComplianceAssetId">
    <vt:lpwstr/>
  </property>
  <property fmtid="{D5CDD505-2E9C-101B-9397-08002B2CF9AE}" pid="9" name="Collection">
    <vt:lpwstr/>
  </property>
  <property fmtid="{D5CDD505-2E9C-101B-9397-08002B2CF9AE}" pid="10" name="TemplateUrl">
    <vt:lpwstr/>
  </property>
  <property fmtid="{D5CDD505-2E9C-101B-9397-08002B2CF9AE}" pid="11" name="Stakeholder 5">
    <vt:lpwstr/>
  </property>
  <property fmtid="{D5CDD505-2E9C-101B-9397-08002B2CF9AE}" pid="12" name="Project Code">
    <vt:lpwstr/>
  </property>
  <property fmtid="{D5CDD505-2E9C-101B-9397-08002B2CF9AE}" pid="13" name="Stakeholder 3">
    <vt:lpwstr/>
  </property>
  <property fmtid="{D5CDD505-2E9C-101B-9397-08002B2CF9AE}" pid="14" name="_ExtendedDescription">
    <vt:lpwstr/>
  </property>
  <property fmtid="{D5CDD505-2E9C-101B-9397-08002B2CF9AE}" pid="15" name="TriggerFlowInfo">
    <vt:lpwstr/>
  </property>
  <property fmtid="{D5CDD505-2E9C-101B-9397-08002B2CF9AE}" pid="16" name="Stakeholder">
    <vt:lpwstr/>
  </property>
  <property fmtid="{D5CDD505-2E9C-101B-9397-08002B2CF9AE}" pid="17" name="Security Classification">
    <vt:lpwstr>21;#OFFICIAL|c2540f30-f875-494b-a43f-ebfb5017a6ad</vt:lpwstr>
  </property>
  <property fmtid="{D5CDD505-2E9C-101B-9397-08002B2CF9AE}" pid="18" name="Stakeholder 4">
    <vt:lpwstr/>
  </property>
  <property fmtid="{D5CDD505-2E9C-101B-9397-08002B2CF9AE}" pid="19" name="xd_Signature">
    <vt:bool>false</vt:bool>
  </property>
  <property fmtid="{D5CDD505-2E9C-101B-9397-08002B2CF9AE}" pid="20" name="GUID">
    <vt:lpwstr>963c553c-f999-4fb8-8456-6d7ea557b623</vt:lpwstr>
  </property>
  <property fmtid="{D5CDD505-2E9C-101B-9397-08002B2CF9AE}" pid="21" name="MSIP_Label_5fa35bea-b470-4850-b735-1c48374a6ec0_Enabled">
    <vt:lpwstr>true</vt:lpwstr>
  </property>
  <property fmtid="{D5CDD505-2E9C-101B-9397-08002B2CF9AE}" pid="22" name="MSIP_Label_5fa35bea-b470-4850-b735-1c48374a6ec0_SetDate">
    <vt:lpwstr>2024-08-08T16:36:08Z</vt:lpwstr>
  </property>
  <property fmtid="{D5CDD505-2E9C-101B-9397-08002B2CF9AE}" pid="23" name="MSIP_Label_5fa35bea-b470-4850-b735-1c48374a6ec0_Method">
    <vt:lpwstr>Privileged</vt:lpwstr>
  </property>
  <property fmtid="{D5CDD505-2E9C-101B-9397-08002B2CF9AE}" pid="24" name="MSIP_Label_5fa35bea-b470-4850-b735-1c48374a6ec0_Name">
    <vt:lpwstr>Internal</vt:lpwstr>
  </property>
  <property fmtid="{D5CDD505-2E9C-101B-9397-08002B2CF9AE}" pid="25" name="MSIP_Label_5fa35bea-b470-4850-b735-1c48374a6ec0_SiteId">
    <vt:lpwstr>fd84ea5f-acd2-4dfc-9b72-abb5d1685310</vt:lpwstr>
  </property>
  <property fmtid="{D5CDD505-2E9C-101B-9397-08002B2CF9AE}" pid="26" name="MSIP_Label_5fa35bea-b470-4850-b735-1c48374a6ec0_ActionId">
    <vt:lpwstr>20c0d9d6-cb8b-4984-8979-e2e05cc00167</vt:lpwstr>
  </property>
  <property fmtid="{D5CDD505-2E9C-101B-9397-08002B2CF9AE}" pid="27" name="MSIP_Label_5fa35bea-b470-4850-b735-1c48374a6ec0_ContentBits">
    <vt:lpwstr>0</vt:lpwstr>
  </property>
  <property fmtid="{D5CDD505-2E9C-101B-9397-08002B2CF9AE}" pid="28" name="_dlc_DocIdItemGuid">
    <vt:lpwstr>d17dd5a9-8e49-4dfd-80dd-c4f283c80cac</vt:lpwstr>
  </property>
</Properties>
</file>