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uusp/uu/PR24/DD Document Production Master/"/>
    </mc:Choice>
  </mc:AlternateContent>
  <xr:revisionPtr revIDLastSave="0" documentId="13_ncr:1_{4E61A744-13E9-47DB-A15F-73377E76FE58}" xr6:coauthVersionLast="47" xr6:coauthVersionMax="47" xr10:uidLastSave="{00000000-0000-0000-0000-000000000000}"/>
  <bookViews>
    <workbookView xWindow="-28920" yWindow="-120" windowWidth="29040" windowHeight="15840" tabRatio="283" firstSheet="1" activeTab="3" xr2:uid="{8370B920-07B9-4867-B0C6-2E331A3465EB}"/>
  </bookViews>
  <sheets>
    <sheet name="Cover" sheetId="2" r:id="rId1"/>
    <sheet name="RP1" sheetId="4" r:id="rId2"/>
    <sheet name="RP2" sheetId="5" r:id="rId3"/>
    <sheet name="RP3" sheetId="6" r:id="rId4"/>
    <sheet name="RP4" sheetId="7" r:id="rId5"/>
  </sheets>
  <definedNames>
    <definedName name="_xlnm._FilterDatabase" localSheetId="1" hidden="1">'RP1'!$B$17:$F$180</definedName>
    <definedName name="_xlnm._FilterDatabase" localSheetId="4" hidden="1">'RP4'!$B$16:$G$16</definedName>
    <definedName name="Conames">#REF!</definedName>
    <definedName name="_xlnm.Print_Area" localSheetId="4">'RP4'!$B$16:$E$140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3" i="5" l="1"/>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06" i="5" l="1"/>
  <c r="F107" i="5"/>
  <c r="F108" i="5"/>
  <c r="F109" i="5"/>
  <c r="F110" i="5"/>
  <c r="F111" i="5"/>
  <c r="F112" i="5"/>
  <c r="F113" i="5"/>
  <c r="F114" i="5"/>
  <c r="F115" i="5"/>
  <c r="F116" i="5"/>
  <c r="F117" i="5"/>
  <c r="F17" i="5"/>
</calcChain>
</file>

<file path=xl/sharedStrings.xml><?xml version="1.0" encoding="utf-8"?>
<sst xmlns="http://schemas.openxmlformats.org/spreadsheetml/2006/main" count="2593" uniqueCount="1528">
  <si>
    <t>Setting expectations for companies' representations on the 2024 draft determinations</t>
  </si>
  <si>
    <t>PR24 Draft determination representation table (RP1)</t>
  </si>
  <si>
    <t>Draft determination action response summary</t>
  </si>
  <si>
    <r>
      <rPr>
        <b/>
        <u/>
        <sz val="10"/>
        <color theme="1"/>
        <rFont val="Arial"/>
        <family val="2"/>
      </rPr>
      <t>Guidance:</t>
    </r>
    <r>
      <rPr>
        <sz val="10"/>
        <color theme="1"/>
        <rFont val="Arial"/>
        <family val="2"/>
      </rPr>
      <t xml:space="preserve">
In this table, companies are required to signpost evidence from their representation of how they have responded to:
All actions are listed below. 
In the interest of transparency, we expect companies to publish on their own websites their submissions to us in response to the draft determinations.
</t>
    </r>
  </si>
  <si>
    <t>DD document reference</t>
  </si>
  <si>
    <t>Document location (page number unless stated)</t>
  </si>
  <si>
    <t>Relevant to?</t>
  </si>
  <si>
    <t>Draft determination action description from document</t>
  </si>
  <si>
    <t>Water company response (insert text below)</t>
  </si>
  <si>
    <t>Affinity Water - Outcomes appendix</t>
  </si>
  <si>
    <t>Section 1.1</t>
  </si>
  <si>
    <t>Affinity Water</t>
  </si>
  <si>
    <t xml:space="preserve">We request that in response to our draft determinations Affinity Water provides updated information attributing its demand reductions to household and non-household consumption, in line with the approach set out in its performance commitments, so that a more accurate validation of enhancement benefits can be conducted. </t>
  </si>
  <si>
    <t>Insert response here (if providing additional evidence please provide the document name, page and paragraph references)</t>
  </si>
  <si>
    <r>
      <rPr>
        <b/>
        <sz val="10"/>
        <color theme="1"/>
        <rFont val="Arial"/>
        <family val="2"/>
      </rPr>
      <t xml:space="preserve">(Updated 29 July) </t>
    </r>
    <r>
      <rPr>
        <sz val="10"/>
        <color theme="1"/>
        <rFont val="Arial"/>
        <family val="2"/>
      </rPr>
      <t>Anglian Water - Outcomes appendix</t>
    </r>
  </si>
  <si>
    <t>Section 3.2</t>
  </si>
  <si>
    <t>On its bespoke performance commitment 'Average time properties experience low pressure', Affinity Water should address our comments, and provide a definition using our definition template, including the tables and annex. The template:
https://www.ofwat.gov.uk/publication/pr24-bespoke-performance-commitment-definition-template/
.</t>
  </si>
  <si>
    <t>Please  use our  template to respond.</t>
  </si>
  <si>
    <t>PR24 draft determinations: Aligning risk and return</t>
  </si>
  <si>
    <t>Section 2.8</t>
  </si>
  <si>
    <t>Affinity Water, Hafren Dyfrdwy, Northumbrian Water, Portsmouth, SES, Yorkshire Water</t>
  </si>
  <si>
    <t>Please provide additional board assurance and supporting evidence to confirm and explain how you have assessed that you will maintain adequate levels of financial resilience in 2025-30 and beyond in the context of our draft determiantions.</t>
  </si>
  <si>
    <t>Quality and ambition assessment - appendix</t>
  </si>
  <si>
    <t>Table 6</t>
  </si>
  <si>
    <t>Affinity Water, Wessex Water, Southern Water</t>
  </si>
  <si>
    <t>Provide more detail on exec pay policy</t>
  </si>
  <si>
    <t>Delivering outcomes for customers and the environment</t>
  </si>
  <si>
    <t>Section 8.1.3</t>
  </si>
  <si>
    <t>All</t>
  </si>
  <si>
    <t xml:space="preserve">We welcome compelling evidence to quantify the relationship between repairs to burst mains and leakage levels </t>
  </si>
  <si>
    <t xml:space="preserve">Section 8.18 </t>
  </si>
  <si>
    <t xml:space="preserve">We ask that companies provide us with their performance data around severe supply interruptions as part of their consultation response to our draft determinations, so that we will be able to make our final determinations. We are interested in views from stakeholders and the sector on the proposed severe water supply interruptions performance commitment, including the proposed duration of interruptions to be covered, the measurement, ODI rate, as well as risk protection measures.
</t>
  </si>
  <si>
    <t>We welcome companies' views on our proposal to amend the cost sharing rate for 2024-25</t>
  </si>
  <si>
    <t>We seek companies' views on our proposed approach to apply the RCV midnight adjustments on 31 March 2025 as opposed to 1 April 2025</t>
  </si>
  <si>
    <t>PR24 draft determinations: Accounting for Past Delivery</t>
  </si>
  <si>
    <r>
      <rPr>
        <sz val="11"/>
        <color rgb="FF0070C0"/>
        <rFont val="Arial"/>
        <family val="2"/>
      </rPr>
      <t xml:space="preserve">Our approach to late delivery payments associated with end of period performance commitments: </t>
    </r>
    <r>
      <rPr>
        <sz val="11"/>
        <color rgb="FF000000"/>
        <rFont val="Arial"/>
        <family val="2"/>
      </rPr>
      <t>Companies' submissions should be clear on progress on their end of period performance commitments and provide explicit third-party assurance on the elements that may not be delivered at all, the elements that may be delivered late and the expected delivery date(s) of the late elements. This should include assurance of the payments that would be associated with both non delivery and late delivery separately. 
Once we have reviewed this information we may update, remove or add additional price control deliverables for other performance commitments, if we consider it appropriate in light of the information companies provide.</t>
    </r>
  </si>
  <si>
    <t>Section 6.5</t>
  </si>
  <si>
    <t>Do you agree with the proposal to apply a financial adjustment to payments where companies fail to submit required reporting and assurance information on time?  </t>
  </si>
  <si>
    <t>Are there any risks or issues associated with applying financial adjustments where companies fail to submit required reporting and assurance information on time, which we should be aware of? </t>
  </si>
  <si>
    <t>Section 6.2</t>
  </si>
  <si>
    <t>Are there any risks or issues associated with extending the timeframe for making in-period determinations which we should be aware of?  </t>
  </si>
  <si>
    <t>Section 6.4</t>
  </si>
  <si>
    <t>Do you agree that, where companies have improved their reporting methodology, we will reconcile any changes together at the end of the price review period?  </t>
  </si>
  <si>
    <t xml:space="preserve">Section 8.9.1
 </t>
  </si>
  <si>
    <t>Do you agree that the importance given to the Customer Service measure (CMeX) is correct in relation the other performance commitments? </t>
  </si>
  <si>
    <t>Section 8.23</t>
  </si>
  <si>
    <t>The delivery profile of water and wastewater greenhouse gas emission reductions from 2024-25 to 2029-30 is assumed to be a linear profile for Draft Determinations. We invite companies to respond with convincing and sufficient evidence to support an alternative profile</t>
  </si>
  <si>
    <t>Expenditure allowances - Enhancement Cost Modelling Appendix</t>
  </si>
  <si>
    <t>Question 2.1) Do you agree with our decision to use OLS to estimate our scheme level enhancement models?</t>
  </si>
  <si>
    <t>Question 2.2) Do you agree with our decision to exclude outliers based on a Cook's distance threshold of 4 / N?</t>
  </si>
  <si>
    <t>Question 2.3) Do you agree with our approach to setting an efficient enhancement expenditure allowance for outlier schemes?</t>
  </si>
  <si>
    <t>Question 2.4) Do you agree with our decision to apply the PR19 log-bias adjustment to address log-bias (where relevant)?</t>
  </si>
  <si>
    <t>Question 2.5) Do you agree with our decision to set the efficiency benchmark at the company level instead of scheme level?</t>
  </si>
  <si>
    <t>Question 7.1) Do you agree with our approach to assessing supply interconnector enhancement costs?</t>
  </si>
  <si>
    <t>Question 9.1) Do you agree with our approach to assessing new meter installation and meter upgrade costs?</t>
  </si>
  <si>
    <t>Question 9.2) Do you agree with our decision to assess smart infrastructure costs within the meter installation and meter upgrades models?</t>
  </si>
  <si>
    <t>Question 10.1) Do you agree that the number of lead communication pipes replaced or relined is the key factor that explains differences in efficient costs?</t>
  </si>
  <si>
    <t>Question 10.2) Do you agree with our approach to triangulating between the median unit cost and an econometric model?</t>
  </si>
  <si>
    <t xml:space="preserve">We welcome views on other model estimation methods we could consider using to estimate scheme level econometric models given that we have multiple schemes for each company but no time dimension. </t>
  </si>
  <si>
    <t>We welcome views on the approach to setting the efficiency benchmark in our scheme level enhancement cost assessment.</t>
  </si>
  <si>
    <r>
      <t xml:space="preserve">Consultation under sections 12A and 13 of the Water Industry Act 1991 on proposed modifications to Condition B: Charges of 16 water companies' licences </t>
    </r>
    <r>
      <rPr>
        <b/>
        <sz val="10"/>
        <color theme="1"/>
        <rFont val="Arial"/>
        <family val="2"/>
      </rPr>
      <t>The deadline for this consultation is 22 Aug</t>
    </r>
  </si>
  <si>
    <r>
      <rPr>
        <sz val="11"/>
        <color theme="1"/>
        <rFont val="Arial"/>
        <family val="2"/>
      </rPr>
      <t xml:space="preserve">Do you have any representations on, or objections to, the proposed modifications to Condition B: Charges for the 16 largest water companies? </t>
    </r>
    <r>
      <rPr>
        <sz val="8"/>
        <color theme="1"/>
        <rFont val="Arial"/>
        <family val="2"/>
      </rPr>
      <t> </t>
    </r>
  </si>
  <si>
    <t>If we needed to delay final determinations to January 2025, what are your views on the implications we have identified and how we could mitigate them?</t>
  </si>
  <si>
    <t>For the non-household market, what measures could Ofwat or retailers take to allow them to revise retail prices from April 2025 and communicate changes to customers ahead of April 2025?</t>
  </si>
  <si>
    <t>PR24 draft determinations: Accounting for past delivery</t>
  </si>
  <si>
    <t>Page 30</t>
  </si>
  <si>
    <t>Proposal to apply the RCV Midnight adjustment on 31 March 2025.</t>
  </si>
  <si>
    <t>Page 20</t>
  </si>
  <si>
    <t>Proposal to cap cost sharing rates for 2024-25</t>
  </si>
  <si>
    <t>Expenditure allowances</t>
  </si>
  <si>
    <t xml:space="preserve">Overall, we consider our residential retail expenditure allowances may not be sufficiently stretching because of these concerns. We will give this issue further thought for our final determinations, and we welcome comments on how to address this issue in response to our draft determinations. </t>
  </si>
  <si>
    <t>For draft determinations, we have calculated the mains replacement median unit cost based on business plan data and query responses, which is £292 per metre. We used the median unit cost due to the small sample of available unit cost data in business plans and in response to queries. We have since issued a further query to companies to request further information that we will consider for final determinations. Once we assess responses, we will also consider whether to move to an upper quartile benchmark to align with the catch-up efficiency benchmark applied to modelled base costs. We welcome views on this in response to our draft determinations.</t>
  </si>
  <si>
    <t>We are introducing a mains replacement price control deliverable (PCD) for all water companies to ensure the sector prioritises asset health over the 2025-30 period and replaces the water mains it is funded to deliver. The PCD will cover mains replacements funded through base allowances, including any additional mains replacement funded through the cost adjustment and enhancement. We are also proposing to apply a time incentive to the delivery of mains renewals. For draft determinations, we have applied a flat profile of renewals across the period for each company, based on the rates reported in Table 6 above. We welcome companies to submit a reprofile for consideration at final determination. See 'PR24 draft determinations: Expenditure allowances – Price control deliverables appendix' for more details.</t>
  </si>
  <si>
    <t xml:space="preserve">The median unit cost was calculated using base costs associated with meter upgrades (ie all costs of upgrading meters excluding technology upgrade costs that are assessed as enhancement). We set the unit cost at the median to align with the enhancement assessment. In response to our draft determinations, we welcome views on whether we should align the benchmark with the upper quartile catch-up efficiency benchmark applied to modelled base costs at final determinations. </t>
  </si>
  <si>
    <t>For final determinations, we will also consider alternative approaches to calculating the unit cost of replacement. For example, using the meter replacement expenditure data reported by companies in their annual performance reports. We welcome views on this and any alternative approaches.</t>
  </si>
  <si>
    <t>In-the-round, we have decided to set a more conservative frontier shift efficiency challenge of 1% per year for draft determinations, and welcome views from stakeholders on whether we should apply a stretching challenge at final determinations.</t>
  </si>
  <si>
    <t>We welcome stakeholder views on the application of lower cost sharing rates to enhancement expenditure in response to our draft determinations.</t>
  </si>
  <si>
    <t xml:space="preserve">We considered whether a higher rate based on WACC plus run-off rate (Option 2) would be more appropriate. Run-off rates vary by company and controls. However, we could use a simplified approach that applies a standard uplift to the WACC to reflect the run-off rate. This would result in an underperformance rate of around 8% of the protected totex.  This approach would provide a stronger incentive for companies to deliver on time. But it could increase risks to companies (particularly if delivery challenges materialise). This is a finely balanced decision and so we are interested in views on this option. In particular we would welcome additional evidence on relative risk impacts. For draft determination we have used option 1 to inform our proposed PCDs but we will review this for final determination based on evidence on whether this provides sufficient inventive for timely delivery. </t>
  </si>
  <si>
    <t xml:space="preserve">Alternatively, we could set an output band (say +/-20%) within which we would not apply either underperformance or outperformance payments. This would mitigate the risks for companies and customers but would dampen the incentives for timely delivery within the output band. We are keen to explore this alternative approach further and welcome stakeholder views on this alternative approach. </t>
  </si>
  <si>
    <t>Section 2.1</t>
  </si>
  <si>
    <t>Do you agree with our overall approach to the assessment of the balance of risk and return?  If not please indicate where you provide evidence in support of your response.</t>
  </si>
  <si>
    <t>Section 2.2</t>
  </si>
  <si>
    <t>Do you agree with the introduction of a cost aggregate sharing mechanism? If not please indicate where you provide evidence in support of your response.</t>
  </si>
  <si>
    <t>Section 2.4.1</t>
  </si>
  <si>
    <t>Do you agree with the proposed cost of equity? If not please indicate where you provide evidence in support of your response.</t>
  </si>
  <si>
    <t>Section 2.4.2</t>
  </si>
  <si>
    <t>Do you agree with the proposed cost of debt? If not please indicate where you provide evidence in support of your response.</t>
  </si>
  <si>
    <t>Section 4.3</t>
  </si>
  <si>
    <t>Do you agree with the proposed notional gearing? If not please indicate where you provide evidence in support of your response.</t>
  </si>
  <si>
    <t>Section 2.5</t>
  </si>
  <si>
    <t>Do you agree with the approach taken to PAYG and RCV run-off? If not please indicate where you provide evidence in support of your response.</t>
  </si>
  <si>
    <t>Section 2.6</t>
  </si>
  <si>
    <t>Do you agree with the overall approach taken in our assessment of financeability? If not please indicate where you provide evidence in support of your response.</t>
  </si>
  <si>
    <t>Section 2.7</t>
  </si>
  <si>
    <t>Do you agree with the approach taken to the calculation of tax? If not please indicate where you provide evidence in support of your response</t>
  </si>
  <si>
    <t>Do you consider further steps should be taken to mitigate the impacts on customer bills (for example through further intervention on RCV run-off or the allocation of revenue reconciliation adjustments to RCV)? If you have a proposal, please set this out.</t>
  </si>
  <si>
    <t>Do you agree that we need to consider further actions to mitigate the impacts on customers of poor financial resilience, for example the proposals on gearing? If not please indicate where you provide evidence in support of your response.</t>
  </si>
  <si>
    <t>Do you agree with the proposal to provide funding for the net efficient costs of a company raising equity through a new stock market listing? If not please indicate where you provide evidence in support of your response.</t>
  </si>
  <si>
    <t>Section 2.9</t>
  </si>
  <si>
    <t>Do you agree with the proposed 'Delayed Delivery Cashflow Mechanism'? If not please indicate where you provide evidence in support of your response</t>
  </si>
  <si>
    <t>Do you agree that we should not amended RCV run-off rates for post 2025 RCV as a result of any changes to totex allowances for enhancement. If you consider that RCV run-off rates for post-2025 RCV are no longer appropriate for the mix of investment in draft determinations, please indicate where you have provided evidence to support updated RCV run-off rates.</t>
  </si>
  <si>
    <t>Do you agree with the interventions to RCV run-off rates to assist affordability for customers? If not, please indicate where you provide evidence in support of your response.</t>
  </si>
  <si>
    <t>Section 7.3</t>
  </si>
  <si>
    <t>Severn Trent Water, SES Water and Affinity Water</t>
  </si>
  <si>
    <t>While a number of companies must consider their dividend policies further in response to our quality and ambition assessment, we expect these three companies to clarify their proposed base dividend yields in response to our draft determinations.</t>
  </si>
  <si>
    <r>
      <t xml:space="preserve">(Updated 29 July) </t>
    </r>
    <r>
      <rPr>
        <sz val="10"/>
        <color theme="1"/>
        <rFont val="Arial"/>
        <family val="2"/>
      </rPr>
      <t xml:space="preserve">PR24 draft determinations: Aligning risk and return </t>
    </r>
  </si>
  <si>
    <t>Section 7.4</t>
  </si>
  <si>
    <t xml:space="preserve">We welcome views on our proposal to not apply the gearing outperformance sharing mechanism (GOSM) as part of the PR19 reconciliation process or for the 2025-30 period. </t>
  </si>
  <si>
    <t>Section 2</t>
  </si>
  <si>
    <t>Do you agree with the proposed approach to profiling revenue? If not please provide evidence in support of your response.</t>
  </si>
  <si>
    <t>PR24 draft determinations: Ofwat comments on cost of debt report submitted by Water UK</t>
  </si>
  <si>
    <t>Page 4</t>
  </si>
  <si>
    <t>Do you agree that the additional complexity of adopting a model similar to the one produced by KPMG and the increased data burden to populate the model is not warranted?</t>
  </si>
  <si>
    <t>Do you agree that index linked cross checks should be used as a cross check for the upper limit of our allowance to avoid significant inefficiencies that customers should not be required to pay for?</t>
  </si>
  <si>
    <t>Do you agree that we should adjust the cost of debt model to accrete the principal debt balance of indexed linked embedded debt over the 2025-30 period?</t>
  </si>
  <si>
    <t>Do you agree that we should adjust the cost of debt model to allow bespoke effective interest rates to be entered for indexed-linked debt instruments not issued at par value and have varying principal debt balance?</t>
  </si>
  <si>
    <r>
      <rPr>
        <b/>
        <sz val="10"/>
        <color theme="1"/>
        <rFont val="Arial"/>
        <family val="2"/>
      </rPr>
      <t>(Updated 29 July)</t>
    </r>
    <r>
      <rPr>
        <sz val="10"/>
        <color theme="1"/>
        <rFont val="Arial"/>
        <family val="2"/>
      </rPr>
      <t xml:space="preserve"> Affinity Water - Outcomes appendix</t>
    </r>
  </si>
  <si>
    <t>Anglian Water</t>
  </si>
  <si>
    <t>On its bespoke performance commitment 'Lower carbon concrete assets', Anglian Water should address our comments, and provide a definition using our definition template, including the tables and annex. The template: https://www.ofwat.gov.uk/publication/pr24-bespoke-performance-commitment-definition-template/.</t>
  </si>
  <si>
    <t>ODI performance model 2024-25</t>
  </si>
  <si>
    <t>Override_Additional info sheet</t>
  </si>
  <si>
    <r>
      <rPr>
        <sz val="11"/>
        <color rgb="FF0070C0"/>
        <rFont val="Arial"/>
        <family val="2"/>
      </rPr>
      <t>PR19ANH_38 Smart metering delivery</t>
    </r>
    <r>
      <rPr>
        <sz val="11"/>
        <color theme="1"/>
        <rFont val="Arial"/>
        <family val="2"/>
      </rPr>
      <t>: We expect the company to report this performance commitment in line with the definition in its 2023-24 annual performance report and in its revised PR24 business plan tables due to be submitted alongside draft determination responses. We will review this information and intervene if necessary as part of our review for final determination.</t>
    </r>
  </si>
  <si>
    <r>
      <rPr>
        <sz val="11"/>
        <color rgb="FF0070C0"/>
        <rFont val="Arial"/>
        <family val="2"/>
      </rPr>
      <t>ANH_39 Internal interconnection delivery:</t>
    </r>
    <r>
      <rPr>
        <sz val="11"/>
        <color rgb="FF000000"/>
        <rFont val="Arial"/>
        <family val="2"/>
      </rPr>
      <t xml:space="preserve"> For our final determination, we will consider any additional information provided by Anglian Water in its draft determination consultation response. The company's draft determination consultation response for this performance commitment should be supported by external assurance. This should include assurance (where the company wishes this to count towards this performance commitment) that any alternative schemes or additional capacity benefit at existing schemes meet the requirements of this performance commitment and are in customers' interests. We may update the underperformance payment and price control deliverable accordingly for our final determination.</t>
    </r>
  </si>
  <si>
    <t>Anglian Water, Affinity Water, Hafren Dyfrdwy, Northumbrian Water, Portsmouth, SES Water, United Utilities, Yorkshire Water</t>
  </si>
  <si>
    <t>Request if the company would like its QAA reward as revenue (as opposed to an adjustment to RCV)</t>
  </si>
  <si>
    <t>Section 8.15</t>
  </si>
  <si>
    <t>Anglian Water, Dŵr Cymru, Northumbrian Water, Severn Trent Water, South West Water, Southern Water, Thames Water, Wessex Water , United Utilities and Yorkshire Water</t>
  </si>
  <si>
    <t xml:space="preserve">We recognise that 27 additional designations of new bathing waters have been made by Defra on 13 May 2024 and two additional designations of new bathing waters were confirmed by the Welsh Government by 20 June 2024. We do not have forecast classifications for these new sites. Any site which was recently designated in 2024 has therefore not been included in the PCL setting at draft determination. However, as these sites have been designated before the start of the 2025-30 period, we will include them in PCL setting at final determination. We therefore require companies to submit forecast classifications for these new sites, updating any information previously submitted as necessary.  Severn Trent Water previously had no designated bathing waters so has not been included in the PCL setting at draft determination but will be included at final determination. </t>
  </si>
  <si>
    <t>Anglian Water, Dŵr Cymru, Northumbrian Water, South West Water, Southern Water, Thames Water, Wessex Water , United Utilities and Yorkshire Water</t>
  </si>
  <si>
    <t xml:space="preserve">We expect companies to review the identified lists of designated bathing water sites and our proposed interventions. We request that they accept these interventions or provide sufficient and convincing evidence to support an alternative approach at an individual bathing water level.  </t>
  </si>
  <si>
    <t>Section 8.1.2</t>
  </si>
  <si>
    <t>Dŵr Cymru</t>
  </si>
  <si>
    <t>We expect Welsh companies in association with Natural Resources Wales and the Welsh Government to identify a proposal to reduce the companies' average spill per storm overflow performance levels for 2029-30 in response to our draft determination. We have propsoed a target range of 20 to 30 spills by 2029-30 for draft detemrination.</t>
  </si>
  <si>
    <t>Dŵr Cymru - Outcomes appendix</t>
  </si>
  <si>
    <t>Section 1.2</t>
  </si>
  <si>
    <t xml:space="preserve">Dŵr Cymru </t>
  </si>
  <si>
    <t>We ask that Dŵr Cymru provides forecast classifications for the two newly designated sites, the Warren, Hay-on-Wye and Nefyn Beach. The two newly designated sites are listed with orange highlighting at the bottom of the company specific data tabs in the model, [insert hyperlink 'Performance commitment model - Bathing water quality'].</t>
  </si>
  <si>
    <t>Dŵr Cymru - Outcomes appendix/Hafren Dyfrdwy - Outcomes appendix</t>
  </si>
  <si>
    <t>Dŵr Cymru and Hafren Dyfrdwy</t>
  </si>
  <si>
    <t xml:space="preserve">Further evidence to show how the '60% of storm overflows causing no or very low harm to the environment by 2030' will be delivered </t>
  </si>
  <si>
    <t>We also ask water companies whose areas are wholly or mainly in Wales to indicate their acceptance or otherwise of the proposed modifications by this date.</t>
  </si>
  <si>
    <t>Hafren Dyfrdwy</t>
  </si>
  <si>
    <r>
      <rPr>
        <b/>
        <sz val="10"/>
        <color theme="1"/>
        <rFont val="Arial"/>
        <family val="2"/>
      </rPr>
      <t>(Updated 29 July)</t>
    </r>
    <r>
      <rPr>
        <sz val="10"/>
        <color theme="1"/>
        <rFont val="Arial"/>
        <family val="2"/>
      </rPr>
      <t xml:space="preserve"> Hafren Dyfrdwy – Outcomes appendix</t>
    </r>
  </si>
  <si>
    <t xml:space="preserve">Hafren Dyfrdwy </t>
  </si>
  <si>
    <t>On its bespoke performance commitment 'Number of lead pipes replaced', Hafren Dyfrdwy should address our comments, and provide a definition using our definition template, including the tables and annex. The template: https://www.ofwat.gov.uk/publication/pr24-bespoke-performance-commitment-definition-template/.</t>
  </si>
  <si>
    <t>Hafren Dyfrdwy, Northumbrian Water, Severn Trent Water, South West Water, Thames Water, Yorkshire Water, South Staffs Water, SES Water</t>
  </si>
  <si>
    <t>Address deficiencies in exec pay policy</t>
  </si>
  <si>
    <t>Northumbrian Water - Outcomes appendix</t>
  </si>
  <si>
    <t>Northumbrian Water</t>
  </si>
  <si>
    <t>Company provides updated information attributing demand reductions between its two regions</t>
  </si>
  <si>
    <r>
      <rPr>
        <sz val="11"/>
        <color rgb="FF0070C0"/>
        <rFont val="Arial"/>
        <family val="2"/>
      </rPr>
      <t>PR19NES_BES24 Delivery of water resilience enhanced programme:</t>
    </r>
    <r>
      <rPr>
        <sz val="11"/>
        <color theme="1"/>
        <rFont val="Arial"/>
        <family val="2"/>
      </rPr>
      <t xml:space="preserve"> In sheet BES24 Costs verification, we have included our assessments of the PR19 final determination / the Competition and Markets Authority's cost allowance for these schemes disaggregated from regional milestones to individual schemes. We would welcome the company's view on these cost assessments, supported by appropriate evidence including external assurance, should it consider that different costs allocations are appropriate for the schemes included in the tables in Appendix 1.</t>
    </r>
  </si>
  <si>
    <r>
      <rPr>
        <sz val="11"/>
        <color rgb="FF0070C0"/>
        <rFont val="Arial"/>
        <family val="2"/>
      </rPr>
      <t>PR19NES_BES24 Delivery of water resilience enhanced programme</t>
    </r>
    <r>
      <rPr>
        <sz val="11"/>
        <color rgb="FF000000"/>
        <rFont val="Arial"/>
        <family val="2"/>
      </rPr>
      <t>: When reporting against this performance commitment in its draft determination consultation response, the company should report on the basis of the performance commitment defined in the PR19 final determination, as redetermined by the Competition and Markets Authority redetermination, and taking into account the clarifications set out here. The company should also obtain external assurance over its reporting on this basis.
In summary, the company should report its performance on the following basis:
•	Using success criteria to determine if each scheme has been completed based on full completion of the respective milestones (not on customer benefit) as this is an outputs based performance commitment; 
•	Calculating the measurement of performance by breaking milestones down to an individual scheme basis contributing to program level allowances, instead of by regional milestones;
•	Not including any scheme substitution or alternative solutions. There are no provisions for this in the performance commitment definition as this is an outputs based performance commitment meaning that delivery is assessed against the 2019 business plan defined outputs; 
•	For non-delivery using the ODI rate, as redetermined by the Competition and Markets Authority, of £0.369 million per unit to be used on a % completion scheme basis; and
•	For late delivery, clearly reporting the schemes which are forecast to be delivered late and the number of months delivery is expected to be late on each of these schemes. We will then create a price control deliverable with a time incentive rate for late delivery (calculated as per footnote 7) and a non-delivery rate for non-delivery (£0.369 million per unit in 2022-23 prices). As stated above, any underperformance payments for late delivery would not apply until PR29.</t>
    </r>
  </si>
  <si>
    <t xml:space="preserve">We request that in response to our draft determinations, Northumbrian Water provides updated information attributing its PCC demand reductions between its two regions, northern and Essex and Suffolk, so that a more accurate validation of enhancement benefits can be conducted. </t>
  </si>
  <si>
    <t>Portsmouth Water - Outcomes appendix</t>
  </si>
  <si>
    <t>Portsmouth Water</t>
  </si>
  <si>
    <t>The company has not clearly assigned reductions between household consumption and non-household consumption. We request that in response to our draft determinations that the company provides updated information attributing these demand reductions to household and non-household consumption so that a more accurate validation of enhancement benefits can be conducted</t>
  </si>
  <si>
    <t xml:space="preserve">We request that in response to our draft determinations, Portsmouth Water provides updated information that attributes these demand reductions to household and non-household consumption, in line with the approach set out in its performance commitments, so that we can validate enhancement benefits more accurately. </t>
  </si>
  <si>
    <r>
      <rPr>
        <b/>
        <sz val="10"/>
        <color theme="1"/>
        <rFont val="Arial"/>
        <family val="2"/>
      </rPr>
      <t>(Updated 29 July)</t>
    </r>
    <r>
      <rPr>
        <sz val="10"/>
        <color theme="1"/>
        <rFont val="Arial"/>
        <family val="2"/>
      </rPr>
      <t xml:space="preserve"> Severn Trent Water– Outcomes appendix</t>
    </r>
  </si>
  <si>
    <t>Severn Trent Water</t>
  </si>
  <si>
    <t>On its bespoke performance commitment ' Capital carbon', Severn Trent Water should address our comments, and provide a definition using our definition template, including the tables and annex. The template: https://www.ofwat.gov.uk/publication/pr24-bespoke-performance-commitment-definition-template/</t>
  </si>
  <si>
    <t>Severn Trent Water - Outcomes appendix</t>
  </si>
  <si>
    <t>We ask that Severn Trent Water provides forecast classifications for the three newly designated bathing water  sites. The newly designated sites are listed with orange highlighting at the bottom of the company specific data tabs in the model, [insert hyperlink 'Performance commitment model - Bathing water quality'].</t>
  </si>
  <si>
    <t>Quality and ambition assessment summary</t>
  </si>
  <si>
    <t>19&amp;20</t>
  </si>
  <si>
    <t>South East Water</t>
  </si>
  <si>
    <t xml:space="preserve">The company should review the drivers for its cost gap (across base and enhancement expenditure) and determine what is causing inefficiencies or reasons for company specific factors. It should revisit the scale and efficiency of its cost requests or provide significantly improved evidence to demonstrate why the cost requests are needed, efficient and reasonable. As part of this, the company should clearly set out the links between enhancement investment and benefits for key performance commitments including water supply interruptions and unplanned outage and a credible plan for how they will be delivered. </t>
  </si>
  <si>
    <t xml:space="preserve">The company should propose improved levels of stretch from enhancement expenditure in relation to meeting government targets for water companies, in particular around supply resilience. </t>
  </si>
  <si>
    <t>The company should improve its ambition on enhancing affordability, for example by improving proposals on shareholder contributions to social tariffs, hardship funds and debt matching schemes, or innovative tariffs.</t>
  </si>
  <si>
    <t>The company should provide additional Board assurance, supported by a financial resilience plan and investor support, where appropriate, to demonstrate how it will maintain financial resilience in the control period and beyond in the context of our draft determinations.</t>
  </si>
  <si>
    <r>
      <rPr>
        <sz val="11"/>
        <color rgb="FF0070C0"/>
        <rFont val="Arial"/>
        <family val="2"/>
      </rPr>
      <t>South East Water PR19SEW_L.3 Voids – business properties</t>
    </r>
    <r>
      <rPr>
        <sz val="11"/>
        <color theme="1"/>
        <rFont val="Arial"/>
        <family val="2"/>
      </rPr>
      <t>: We have requested that the company provides further information by 15 July 2024 in its annual performance report, specifically:
•	evidence to support the impact of COVID-19 on this performance commitment for all years of the 2020-25 reporting period;
•	evidence to support the impact of COVID-19 on the ongoing economic climate; and
•	third party assurance to support its intervention request.
 We will consider this further information as part of our final determination.</t>
    </r>
  </si>
  <si>
    <t xml:space="preserve">South East Water, Southern Water and Thames Water </t>
  </si>
  <si>
    <t xml:space="preserve">A proposal to cap the cost overspend sharing rates to 60% for those companies with cost sharing rates that exceed 60% in 2024-25. 
To be implemented through an adjustment to the totex reconciliation model by applying the PR19 cost sharing rate for outturn vs allowed expenditure in years 1-4 of the price control, and the capped sharing rate would apply to the comparison of outturn vs allowed costs in year 5 of the control. 
</t>
  </si>
  <si>
    <t>South East Water, Southern Water, Thames Water, Wessex Water</t>
  </si>
  <si>
    <t>Request if the company would like its QAA penalty as revenue (as opposed to an adjustment to the RCV)</t>
  </si>
  <si>
    <t>Please provide additional board assurance, accompanied by financial resilience plans, with evidence of investor support, where relevant, to demonstrate how you will maintain financial resilience in 2025-30 and beyond in the context of the draft determinations. See the 'PR24 draft determinations: Aligning risk and return appendix' and the company specific 'Quality and ambition assessment appendix' for further details.</t>
  </si>
  <si>
    <t>South Staffs Water - Outcomes appendix</t>
  </si>
  <si>
    <t>South Staffs Water</t>
  </si>
  <si>
    <t xml:space="preserve">To assign water efficiency and metering reductions to the South Staffordshire and Cambridge regions we have attributed reductions in demand across the two regions in proportion to their respective populations. We request that in response to our draft determinations South Staffordshire Water provides updated information attributing these demand reductions between the two regions so that a more accurate validation of enhancement benefits can be conducted. </t>
  </si>
  <si>
    <t xml:space="preserve">In PR24 business plans, companies were asked to submit plans for water efficiency and metering at the company level. To assign water efficiency and metering reductions to the South Staffordshire and Cambridge regions we have attributed reductions in demand across the two regions in proportion to their respective populations. 
We request that in response to our draft determinations South Staffs Water provides updated information attributing these demand reductions between the two regions so that a more accurate validation of enhancement benefits can be conducted. </t>
  </si>
  <si>
    <r>
      <rPr>
        <b/>
        <sz val="10"/>
        <color theme="1"/>
        <rFont val="Arial"/>
        <family val="2"/>
      </rPr>
      <t>(Updated 29 July)</t>
    </r>
    <r>
      <rPr>
        <sz val="10"/>
        <color theme="1"/>
        <rFont val="Arial"/>
        <family val="2"/>
      </rPr>
      <t xml:space="preserve"> South West Water – Outcomes appendix</t>
    </r>
  </si>
  <si>
    <t>South West Water</t>
  </si>
  <si>
    <t>On its bespoke performance commitment 'Embodied greenhouse gas emissions', South West Water should address our comments, and provide a definition using our definition template, including the tables and annex. The template: https://www.ofwat.gov.uk/publication/pr24-bespoke-performance-commitment-definition-template/</t>
  </si>
  <si>
    <t>Southern Water</t>
  </si>
  <si>
    <t xml:space="preserve">The company should provide a delivery action plan setting out the detailed measures it will take to address the challenges to deliver its full statutory requirements. This should set how the company is planning to deliver all investment included in the plan, including that in the delivery mechanism, in the 2025-2030 period. The company should provide Board assurance that its plan is deliverable on this basis. The company should also agree to more detailed monitoring arrangements on its delivery action plan and delivery plan. </t>
  </si>
  <si>
    <r>
      <rPr>
        <b/>
        <sz val="10"/>
        <color theme="1"/>
        <rFont val="Arial"/>
        <family val="2"/>
      </rPr>
      <t xml:space="preserve">(Updated 29 July) </t>
    </r>
    <r>
      <rPr>
        <sz val="10"/>
        <color theme="1"/>
        <rFont val="Arial"/>
        <family val="2"/>
      </rPr>
      <t>Thames Water – Outcomes appendix</t>
    </r>
  </si>
  <si>
    <t>Thames Water</t>
  </si>
  <si>
    <t>On its bespoke performance commitment 'Streetworks collaboration', Thames Water should address our comments, and provide a definition using our definition template, including the tables and annex. The template: https://www.ofwat.gov.uk/publication/pr24-bespoke-performance-commitment-definition-template/</t>
  </si>
  <si>
    <t xml:space="preserve">The link to the Collaboration manual (v.0) is broken. Please provide a soft copy of this. </t>
  </si>
  <si>
    <t>The company should accept our approach to the draft determination allowed return or provide compelling evidence for an alternative approach.</t>
  </si>
  <si>
    <t xml:space="preserve">The company should provide additional Board assurance, supported by a financial resilience plan and investor support, where appropriate, to demonstrate how it will maintain financial resilience in the control period and beyond in the context of our draft determinations. </t>
  </si>
  <si>
    <t xml:space="preserve">The company should review the drivers for its cost gap (across base and enhancement expenditure) and determine what is causing inefficiencies or reasons for company specific factors. It should revisit the scale and efficiency of its cost requests or provide significantly improved evidence to demonstrate why the cost requests are needed, efficient and reasonable. </t>
  </si>
  <si>
    <t>The company should propose improved levels of stretch from enhancement expenditure in relation to meeting government targets for water companies, in particular around leakage and supply resilience levels.</t>
  </si>
  <si>
    <t>In response to our draft determinations, we seek further compelling evidence from these three companies if they want to deliver a performance level different to the 20 spills level we have proposed.  Applies to Wessex Water, Thames Water and Yorkshire Water regarding the 2025 storm overflows performance commitment  level in relation to our 20 spills target and the companies proposal to deliver a higher level.</t>
  </si>
  <si>
    <t>Thames Water - Outcomes appendix</t>
  </si>
  <si>
    <t>Section 1.3</t>
  </si>
  <si>
    <t>We expect Thames Water to propose a more ambitious leakage reduction and explain how this targets baseline deficits across all its water resource zones. These proposals should align with its final WRMP. If the company does not adjust its ambition or provide sufficient and convincing evidence to explain why this is not possible, we will intervene to set a more stretching performance commitment level for 2029-30 at final determination.</t>
  </si>
  <si>
    <t>Price control deliverables appendix</t>
  </si>
  <si>
    <t>Section 3</t>
  </si>
  <si>
    <t>To avoid further deterioration of its mains assets, Thames Water should use its base allowance to carry out a mix of mains replacements across its entire operating area. As stated above, these replacements should not just focus on lowest cost, but should be driven by the need to replace the main (eg due to high burst rate). Thames Water should deliver 54% of its base funded mains replacements in its London operating area, defined as mains located within Greater London. This is consistent with the proportion of the company's total mains length that is located in the London area. We welcome views from the company on this proposal.</t>
  </si>
  <si>
    <t>United Utilities - Outcomes appendix</t>
  </si>
  <si>
    <t>United Utilities</t>
  </si>
  <si>
    <t>Three of the five newly designated bathing water sites within the area covered by United Utilities have the location 'Coniston' in their site name, therefore we are unable currently to determine which site the previously provided potential bathing water site forecasts apply to. We ask that United Utilities reviews this and resubmits forecast classifications for all of the newly designated sites. The newly designated sites are listed with orange highlighting at the bottom of the company specific data tabs in the 'Performance commitment model – Bathing water quality'.</t>
  </si>
  <si>
    <r>
      <rPr>
        <b/>
        <sz val="10"/>
        <color theme="1"/>
        <rFont val="Arial"/>
        <family val="2"/>
      </rPr>
      <t>(Updated 29 July)</t>
    </r>
    <r>
      <rPr>
        <sz val="10"/>
        <color theme="1"/>
        <rFont val="Arial"/>
        <family val="2"/>
      </rPr>
      <t xml:space="preserve"> United Utilities Water - Outcomes appendix</t>
    </r>
  </si>
  <si>
    <t>United Utilities Water</t>
  </si>
  <si>
    <t>On its bespoke performance commitment 'Embodied greenhouse gas emissions', United Utilities Water should address our comments, and provide a definition using our definition template, including the tables and annex. The template: https://www.ofwat.gov.uk/publication/pr24-bespoke-performance-commitment-definition-template/</t>
  </si>
  <si>
    <t>Section 3.3</t>
  </si>
  <si>
    <t>On its bespoke performance commitment 'Wonderful Windermere', United Utilities Water should address our comments, and provide a definition using our definition template, including the tables and annex. The template: https://www.ofwat.gov.uk/publication/pr24-bespoke-performance-commitment-definition-template/</t>
  </si>
  <si>
    <t>Water and sewerage companies</t>
  </si>
  <si>
    <t>Question 3.1) Do you agree with our approach to assessing grey and grey-hybrid storage storm overflow enhancement costs?</t>
  </si>
  <si>
    <t>Question 4.1) Do you agree with our approach to assessing phosphorus removal enhancement costs?</t>
  </si>
  <si>
    <t>Question 4.2) Do you agree with our approach to addressing the implementation issues associated with modelling phosphorus removal enhancement costs?</t>
  </si>
  <si>
    <t>Question 5.1) Do you agree with our approach to identifying overlap with base costs so that customers do not pay for non-compliance with existing permits?</t>
  </si>
  <si>
    <t>Question 5.2) Do you agree with the models we have selected to explain differences in efficient growth at STWs enhancement costs?</t>
  </si>
  <si>
    <t>Question 5.3) Do you agree with our approach to adjusting modelled allowances to account for costs incurred outside of the 2025-30 period?</t>
  </si>
  <si>
    <t>Question 5.4) Do you agree with our approach to adjusting allowance to account for past under-delivery?</t>
  </si>
  <si>
    <t>Question 6.1) Do you agree with our approach to setting efficient IED secondary containment, tank covering and other IED cost allowances?</t>
  </si>
  <si>
    <t>Question 8.1) Do you agree with our approach to assessing sanitary parameters enhancement costs?</t>
  </si>
  <si>
    <t>Question 8.2) Do you agree with our approach to addressing the implementation issues associated with modelling sanitary parameters enhancement costs?</t>
  </si>
  <si>
    <t>We welcome views on the use of design PE as a volume driver in response to draft determinations.</t>
  </si>
  <si>
    <t>We welcome views on how best to address these implementation issues for final determinations.</t>
  </si>
  <si>
    <t xml:space="preserve">Four alternative sludge treatment projects have been funded through the Innovation Fund. We welcome further Innovation Fund submissions in this area going forward. </t>
  </si>
  <si>
    <t>Section 4</t>
  </si>
  <si>
    <t xml:space="preserve">We welcome views on further assumptions that should be defined in order to ensure consistency, such as whether the default assessment should be based on offline tanks; whether there is a need to define when tanks should begin to drain down or define return pump rates, as we are aware that these could significantly influence storage volume. </t>
  </si>
  <si>
    <t>Section 9</t>
  </si>
  <si>
    <t>As the WINEP/NEP completion date is at the end of 2025-2030 period, we are not proposing to set a profile for this PCD, but we welcome the company profiling of expenditure and delivery over the regulatory period.</t>
  </si>
  <si>
    <t>As the WINEP/NEP completion date is at the end of 2025-2030 period, we are not proposing to set a profile for this PCD, but we welcome the company profiling expenditure and delivery over the PR24 period.</t>
  </si>
  <si>
    <t>Wessex Water</t>
  </si>
  <si>
    <t xml:space="preserve">The company should provide Board assurance that its plan is deliverable. If the company considers that it requires a delivery mechanism to make its plan deliverable, it should propose a mechanism alongside a delivery action plan and a commitment to accept increased monitoring on its delivery plan and delivery action plan. </t>
  </si>
  <si>
    <t>The company should accept our approach to the draft determination allowed return, or provide compelling evidence that an alternative approach is [more appropriate/required] along with evidence to assess the magnitude of allowed return under the proposed alternative approach.</t>
  </si>
  <si>
    <t>The company should submit an updated long-term delivery strategy consistent with our guidelines.</t>
  </si>
  <si>
    <t xml:space="preserve">The company should review the drivers for its cost gap (across base and enhancement expenditure) and determine what is causing inefficiencies or reasons for company specific factors. It should revisit the scale and efficiency of its cost requests or provide significantly improved evidence to demonstrate why the cost requests are needed, efficient and reasonable.  </t>
  </si>
  <si>
    <t>The company should propose improved levels of stretch from enhancement expenditure in relation to meeting government targets for water companies, in particular around leakage and per capita consumption.</t>
  </si>
  <si>
    <t>Wessex Water - Outcomes appendix</t>
  </si>
  <si>
    <t xml:space="preserve">We request that in response to our draft determinations Wessex Water provides updated information attributing its demand reductions to household and non-household consumption, in line with the approach set out in its performance commitments, so that a more accurate validation of enhancement benefits can be conducted. </t>
  </si>
  <si>
    <t>Yorkshire Water</t>
  </si>
  <si>
    <t>Yorkshire Water - Outcomes appendix</t>
  </si>
  <si>
    <t>Yorkshire Water previously provided details and forecast classifications for two bathing water sites that match those that have been recently designated in May 2024. We paln to include newly designated sites at final detemriantion and have not included them in the bathing water qaulity PCLs set for any comapny at draft determination. We invite Yorkshire Water to review and resubmit forecast classifications for these two newly designated sites if they wish.</t>
  </si>
  <si>
    <t>In response to our draft determinations, we expect Yorkshire Water to provide more ambitious proposals for reducing storm overflow spills. We expect the company to review its ambition in comparison to other English companies. These revised proposals will need to be supported by assurance that the proposed targets are consistent with it operating a clean and well-maintained system. If the company considers it cannot deliver a level of 20 average spills per overflow it will need to provide compelling evidence to justify its lower level of ambition compared to other English companies. It will need to explain why this level of reduction cannot be delivered through operational and maintenance interventions and its enhancement programme.</t>
  </si>
  <si>
    <r>
      <rPr>
        <b/>
        <sz val="10"/>
        <color rgb="FF000000"/>
        <rFont val="Arial"/>
        <family val="2"/>
      </rPr>
      <t>(Updated 8 August)</t>
    </r>
    <r>
      <rPr>
        <sz val="10"/>
        <color rgb="FF000000"/>
        <rFont val="Arial"/>
        <family val="2"/>
      </rPr>
      <t xml:space="preserve"> Expenditure allowances</t>
    </r>
  </si>
  <si>
    <t>For enhancement expenditure, we propose to introduce an ex-post true-up for MPE costs between CPIH and new infrastructure construction output prices published by the ONS.168 Five companies proposed an ex-post RPE true-up for MPE costs in PR24 business plans. The true-up will provide some protection to water companies if there is tightness in the infrastructure supply chain that would otherwise inhibit the delivery of the ambitious PR24 enhancement programme. Applying an ex-post true-up is not without risk. It transfers risk from companies who have some ability to control MPE prices to customers, and the new infrastructure construction output price index is not a perfect index as it based on road and bridge construction rather than wider infrastructure projects. We seek views from companies on our proposal, and whether the true-up should apply with a deadband so that it is only applied if the magnitude of the associated ex-post adjustment is above a certain threshold.</t>
  </si>
  <si>
    <t>We also received a late cost adjustment claim submission from Southern Water related to economies of scale in water treatment. We have not assessed this cost adjustment claim for draft determinations. But we have recently published it on our website for other companies to comment on in draft determination responses</t>
  </si>
  <si>
    <t>We will hold companies to account for delivery of supporting net zero infrastructure with the cost adjustment through four actions...Requiring all companies to set out how they intend to use the cost adjustment in response to our draft determinations.</t>
  </si>
  <si>
    <t>We understand both the Environment Agency and Natural Resources Wales are planning to reissue companies' WINEP/NEP. We expect water companies to reflect any required changes to their plans in their response to draft determinations. We will reflect any changes in the final determinations...We will reflect any variations formally agreed by DEFRA and the Environment Agency or Welsh Government and Natural Resources Wales in our final determinations and ask companies to reflect any formally confirmed changes in their draft determination response.</t>
  </si>
  <si>
    <t>Welsh companies</t>
  </si>
  <si>
    <t>We expect Welsh companies to provide a more ambitious proposal for the spill reduction from base and enhancement expenditure in response to our draft determination. See the outcomes chapter for further details</t>
  </si>
  <si>
    <t>For bathing waters specifically, we recognise that designations of new bathing waters were made by Defra and Welsh Government in May 2024, and that these new designations may not be reflected in all companies' WINEP/NEPs issued by the Environment Agency or National Resources Wales in September 2023. We ask companies that they include costed plans to meet new designations reflected in their WINEP/NEP in response to the draft determination so we can consider proposed expenditure for final determination.</t>
  </si>
  <si>
    <t>Given a large supply programme we would expect companies to find efficiencies in delivery. We may consider applying a further efficiency challenge which stretches companies beyond median unit costs for the final determinations. This will depend on updated data, further analysis and evidence provided by companies in representations.</t>
  </si>
  <si>
    <t>To do so, Thames Water should look to deliver more supply options than planned (potentially bringing some forward) and revise headroom allowances which also de-risks the need for additional investment should alternative futures develop. This additional funding for water supply only offsets the company's planned resilience deterioration and still may not address resilience risks to customers and environment in the short (&lt;5 years) and medium term (5-10 years). The company should consider further interventions that can be delivered over the next 10 years in its final WRMP and PR24 representations.</t>
  </si>
  <si>
    <t xml:space="preserve">[In relation to the climate change resilience uplift] Companies must set out what schemes they will deliver for the additional uplift funding in their representations. This should include details of the schemes and why these have been prioritised. If companies do not present suitable schemes with clear deliverables for the uplift allowance it will be removed from allowances at final determination. </t>
  </si>
  <si>
    <t>Given the increased risks and cyber resilience requirements for water services, we expect all companies to manage their cyber maturity across all areas of their business, including wastewater and retail services. This includes risks to cyber resilience from the use of third parties. When responding to draft determinations, we expect companies to provide independent evidence of current and future (2030) cyber maturity across each area of their business (water, wastewater and retail)142. Background evidence on the relevant cyber maturity framework should also be provided. We will revisit this issue for final determinations</t>
  </si>
  <si>
    <t>[in relation to the asset improvement gated allowance - We expect Thames Water to begin to submit proposals for investment in its draft determination response to enable it to start to deliver work and improvements from 2025</t>
  </si>
  <si>
    <t>We have concerns that some companies may have reported their retail costs in nominal prices rather than in 2022-23 prices in their business plan table submissions. While this does not impact our view of allowances (as these are independent of company forecasts), it will impact the size of the reported cost gap between our retail allowances and companies' business plan proposals. We ask all companies to resubmit their retail costs forecasts in 2022-23 prices in response to our draft determinations</t>
  </si>
  <si>
    <t>We propose 6% allowance to ensure the allowance is sufficient for good development of schemes. This is because the large enhancement schemes are generally much smaller than the strategic resource options in RAPID, and so the proportion of development costs is likely to be higher. We will undertake further work on the proportion of development funding likely to be required and intend to revisit this assumption for final determinations.</t>
  </si>
  <si>
    <t>All companies with large scheme gated allowances</t>
  </si>
  <si>
    <t>If a company considers the gate deadlines cannot be achieved for certain schemes, we expect the company to provide compelling evidence in representations and propose an alternative timeline. We would then consider including the scheme in a separate process that could be run to conclude in 2027.</t>
  </si>
  <si>
    <t>WASCs</t>
  </si>
  <si>
    <t>[In relation to the proposed notified item for bioresources.] We propose that this notified item does not cover costs in relation to compliance with the existing legal requirements in the Farming Rules for Water (FRfW). It is our understanding that the resilience of the biosolids supply chain to agriculture is included in the PR24 WINEP for the 2025-30 period (intending to address FRfW compliance). We are proposing to introduce cost sharing for bioresources to share the residual cost risk between companies and customers. We are open to further representation from companies on this item before we make our final determinations.</t>
  </si>
  <si>
    <t>We have intervened in exceptional cases where our view of efficient expenditure was more than 20% higher than the amount the company requested in its business plan. In these cases, we capped the allowance at 120% of the company's business plan proposal. 
We did not apply the cap at a granular cost assessment level (eg each enhancement area) as there can be synergies and trade-offs between different cost areas. We invite feedback on our capping approach in response to our draft determinations and we will review our approach to capping at final determinations.</t>
  </si>
  <si>
    <t>Our allowance requires, as part of its draft determination response, Thames Water to clearly set out and document its strategy such that it will allow them to comply with the gated process detailed in this document</t>
  </si>
  <si>
    <t>. In addition to this we expect Thames Water to submit an Asset Improvement allowance strategy document, where it will outline the areas of the investments it intends to include as part of its future submission for this gated allowance and an overview of the timelines for when it will submit them for Gate 0 approval. This strategy document must also include how Thames Water will ensure that all future requested investments under this gated allowance are clearly aligned with its asset management strategy</t>
  </si>
  <si>
    <t>Thames Water need to provide, as part of its draft determination response, an initial tranche of workstreams that have passed through Gate 0 and Gate 1 for inclusion in the Final Determination. All other workstreams must pass through Gate 0 to an agreed programme during the price control period as set out in Thames Water's strategy document</t>
  </si>
  <si>
    <t>We expect Thames Water to include in its response to the draft determination, Gate 0 submissions for several of its workstreams and we expect at least one of these to be passed to Gate 1 by final determination</t>
  </si>
  <si>
    <t>KEY</t>
  </si>
  <si>
    <t>Inputs cells</t>
  </si>
  <si>
    <t>Calculated cells</t>
  </si>
  <si>
    <t>Copied cells</t>
  </si>
  <si>
    <t>PR24 Draft determination representation table (RP2)</t>
  </si>
  <si>
    <t>Evidence summary for cost assessment purposes</t>
  </si>
  <si>
    <r>
      <rPr>
        <b/>
        <u/>
        <sz val="10"/>
        <color theme="1"/>
        <rFont val="Arial"/>
        <family val="2"/>
      </rPr>
      <t>Guidance:</t>
    </r>
    <r>
      <rPr>
        <sz val="10"/>
        <color theme="1"/>
        <rFont val="Arial"/>
        <family val="2"/>
      </rPr>
      <t xml:space="preserve">
In this table, companies are advised to provide and signpost further evidence:
</t>
    </r>
    <r>
      <rPr>
        <sz val="10"/>
        <color theme="1"/>
        <rFont val="Wingdings"/>
        <charset val="2"/>
      </rPr>
      <t>l</t>
    </r>
    <r>
      <rPr>
        <sz val="10"/>
        <color theme="1"/>
        <rFont val="Arial"/>
        <family val="2"/>
      </rPr>
      <t xml:space="preserve"> in support of their existing costs;
</t>
    </r>
    <r>
      <rPr>
        <sz val="10"/>
        <color theme="1"/>
        <rFont val="Wingdings"/>
        <charset val="2"/>
      </rPr>
      <t>l</t>
    </r>
    <r>
      <rPr>
        <sz val="10"/>
        <color theme="1"/>
        <rFont val="Arial"/>
        <family val="2"/>
      </rPr>
      <t xml:space="preserve"> of where their costs have changed;
</t>
    </r>
    <r>
      <rPr>
        <sz val="10"/>
        <color theme="1"/>
        <rFont val="Wingdings"/>
        <charset val="2"/>
      </rPr>
      <t>l</t>
    </r>
    <r>
      <rPr>
        <sz val="10"/>
        <color theme="1"/>
        <rFont val="Arial"/>
        <family val="2"/>
      </rPr>
      <t xml:space="preserve"> in support of the cost variance </t>
    </r>
    <r>
      <rPr>
        <sz val="10"/>
        <color theme="8"/>
        <rFont val="Franklin Gothic Demi"/>
        <family val="2"/>
      </rPr>
      <t xml:space="preserve">relative to the draft determination </t>
    </r>
    <r>
      <rPr>
        <sz val="10"/>
        <rFont val="Arial"/>
        <family val="2"/>
      </rPr>
      <t>i.e. how much do their costs need to change by compared to the draft determination.</t>
    </r>
    <r>
      <rPr>
        <sz val="10"/>
        <color theme="1"/>
        <rFont val="Arial"/>
        <family val="2"/>
      </rPr>
      <t xml:space="preserve">
Companies should indicate clearly in </t>
    </r>
    <r>
      <rPr>
        <sz val="10"/>
        <color rgb="FFFF0000"/>
        <rFont val="Arial"/>
        <family val="2"/>
      </rPr>
      <t>red formatting</t>
    </r>
    <r>
      <rPr>
        <sz val="10"/>
        <color theme="1"/>
        <rFont val="Arial"/>
        <family val="2"/>
      </rPr>
      <t xml:space="preserve"> what those changes are when compared to 2 October 2024 submission.
This information will allow us to identify where there are remaining gaps between our view and company views of costs. In addition this information will allow us to come to a view of a company’s final cost submission, for use in the calculation of cost sharing rates. If a company has not changed its view on costs in response to our draft determination then it should clearly state that this is the case. If the company agrees with our view of costs, it should clearly state this is the case. If a company does not include any lines in this table then we will assume that no gap remains with our view on costs.</t>
    </r>
  </si>
  <si>
    <t>Reference</t>
  </si>
  <si>
    <t>Area</t>
  </si>
  <si>
    <t>Draft determination allowance (£m)</t>
  </si>
  <si>
    <t>Company view of the final determination (£m)</t>
  </si>
  <si>
    <t>Variance (£m)</t>
  </si>
  <si>
    <t>Price control(s) affected</t>
  </si>
  <si>
    <t>Business plan table(s) affected</t>
  </si>
  <si>
    <t>Item reference(s)</t>
  </si>
  <si>
    <t>Signpost to representation evidence</t>
  </si>
  <si>
    <t>XXX.DD.CA1</t>
  </si>
  <si>
    <t xml:space="preserve">e.g. Base costs / Enhancement line / Name of cost adjustment claim / Name of enhancement deep dive
</t>
  </si>
  <si>
    <t>Water resources, Water network plus, Wastewater network plus, Bioresources, Residential retail, Business retail, Dummy control</t>
  </si>
  <si>
    <t>Table number, line number and line description</t>
  </si>
  <si>
    <t>Document name, page and paragraph references</t>
  </si>
  <si>
    <t/>
  </si>
  <si>
    <t>PR24 Draft determination representation table (RP3)</t>
  </si>
  <si>
    <t>Redactions</t>
  </si>
  <si>
    <r>
      <rPr>
        <b/>
        <u/>
        <sz val="10"/>
        <color theme="1"/>
        <rFont val="Arial"/>
        <family val="2"/>
      </rPr>
      <t>Guidance:</t>
    </r>
    <r>
      <rPr>
        <u/>
        <sz val="10"/>
        <color theme="1"/>
        <rFont val="Arial"/>
        <family val="2"/>
      </rPr>
      <t xml:space="preserve">
</t>
    </r>
    <r>
      <rPr>
        <sz val="10"/>
        <color theme="1"/>
        <rFont val="Arial"/>
        <family val="2"/>
      </rPr>
      <t>In this table, companies are invited to highlight the documents and sections in its representations that should be redacted from our published documents at final determinations.  W</t>
    </r>
    <r>
      <rPr>
        <b/>
        <sz val="10"/>
        <color theme="1"/>
        <rFont val="Arial"/>
        <family val="2"/>
      </rPr>
      <t xml:space="preserve">e expect redactions to be kept to the minimum necessary and require clear, robust reasons that are specific to the information concerned as well as any prejudice that you think may be caused by the disclosure. 
</t>
    </r>
    <r>
      <rPr>
        <sz val="10"/>
        <color theme="1"/>
        <rFont val="Arial"/>
        <family val="2"/>
      </rPr>
      <t>This should include:
1) a list of the individual documents that you have redacted in whole or in part. 
2) Where a document has been redacted in part companies to set out what specific sections of the document have been redacted. 
3) Whether redacting a whole document or section, provide clear reasons for the redaction.</t>
    </r>
  </si>
  <si>
    <t>Document name</t>
  </si>
  <si>
    <t>Section/line/page within document</t>
  </si>
  <si>
    <t>What is the redaction?</t>
  </si>
  <si>
    <t>Provide reasons for the redaction.  
Whether redacting a whole document or section, provide clear, robust reasons that are specific to the information concerned as well as any prejudice that you think may be caused by the disclosure.  Please do not only enter only 'Commercially sentive or Confidential'.</t>
  </si>
  <si>
    <t>PR24 Draft determination representation table (RP4)</t>
  </si>
  <si>
    <r>
      <t xml:space="preserve">Others issues summary </t>
    </r>
    <r>
      <rPr>
        <sz val="14"/>
        <color rgb="FFFF0000"/>
        <rFont val="Franklin Gothic Demi"/>
        <family val="2"/>
      </rPr>
      <t>(except cost assessment)</t>
    </r>
  </si>
  <si>
    <r>
      <rPr>
        <b/>
        <u/>
        <sz val="10"/>
        <color theme="1"/>
        <rFont val="Arial"/>
        <family val="2"/>
      </rPr>
      <t>Guidance:</t>
    </r>
    <r>
      <rPr>
        <u/>
        <sz val="10"/>
        <color theme="1"/>
        <rFont val="Arial"/>
        <family val="2"/>
      </rPr>
      <t xml:space="preserve">
</t>
    </r>
    <r>
      <rPr>
        <sz val="10"/>
        <color theme="1"/>
        <rFont val="Arial"/>
        <family val="2"/>
      </rPr>
      <t xml:space="preserve">In this table, companies are invited to provide and signpost evidence of where they have identified:
</t>
    </r>
    <r>
      <rPr>
        <sz val="10"/>
        <color theme="1"/>
        <rFont val="Wingdings"/>
        <charset val="2"/>
      </rPr>
      <t>l</t>
    </r>
    <r>
      <rPr>
        <sz val="10"/>
        <color theme="1"/>
        <rFont val="Arial"/>
        <family val="2"/>
      </rPr>
      <t xml:space="preserve"> new issues that they consider need to be addressed for the final determination (all areas except cost assessment);
</t>
    </r>
    <r>
      <rPr>
        <sz val="10"/>
        <color theme="1"/>
        <rFont val="Wingdings"/>
        <charset val="2"/>
      </rPr>
      <t>l</t>
    </r>
    <r>
      <rPr>
        <sz val="10"/>
        <color theme="1"/>
        <rFont val="Arial"/>
        <family val="2"/>
      </rPr>
      <t xml:space="preserve"> actions that they consider need to be completed for the final determination e.g. errors or inconsistencies in Ofwat assessments.
This table should </t>
    </r>
    <r>
      <rPr>
        <sz val="10"/>
        <color rgb="FF4472C4"/>
        <rFont val="Franklin Gothic Demi"/>
        <family val="2"/>
      </rPr>
      <t>not</t>
    </r>
    <r>
      <rPr>
        <sz val="10"/>
        <color theme="1"/>
        <rFont val="Arial"/>
        <family val="2"/>
      </rPr>
      <t xml:space="preserve"> include issues </t>
    </r>
    <r>
      <rPr>
        <sz val="10"/>
        <rFont val="Arial"/>
        <family val="2"/>
      </rPr>
      <t>related</t>
    </r>
    <r>
      <rPr>
        <b/>
        <sz val="10"/>
        <color theme="1"/>
        <rFont val="Arial"/>
        <family val="2"/>
      </rPr>
      <t xml:space="preserve"> </t>
    </r>
    <r>
      <rPr>
        <sz val="10"/>
        <color theme="1"/>
        <rFont val="Arial"/>
        <family val="2"/>
      </rPr>
      <t>to an existing action. Items related to existing actions should be listed in table RP1.</t>
    </r>
  </si>
  <si>
    <t>New issue reference</t>
  </si>
  <si>
    <t>New issue or action identified by the company</t>
  </si>
  <si>
    <t>Proposed change to the draft determination</t>
  </si>
  <si>
    <t xml:space="preserve">Signpost to representation evidence </t>
  </si>
  <si>
    <t>Page 16</t>
  </si>
  <si>
    <t>Unless a company requests otherwise in its representation, we will apply its reward or penalty as an adjustment to the RCV rather than revenue.</t>
  </si>
  <si>
    <r>
      <rPr>
        <b/>
        <sz val="10"/>
        <color theme="1"/>
        <rFont val="Arial"/>
        <family val="2"/>
      </rPr>
      <t>(Updated 8 August)</t>
    </r>
    <r>
      <rPr>
        <sz val="10"/>
        <color theme="1"/>
        <rFont val="Arial"/>
        <family val="2"/>
      </rPr>
      <t xml:space="preserve"> PR24 draft determinations: Quality and ambition assessment summary</t>
    </r>
  </si>
  <si>
    <r>
      <rPr>
        <b/>
        <sz val="10"/>
        <color theme="1"/>
        <rFont val="Arial"/>
        <family val="2"/>
      </rPr>
      <t xml:space="preserve">(Updated 8 August) </t>
    </r>
    <r>
      <rPr>
        <sz val="10"/>
        <color theme="1"/>
        <rFont val="Arial"/>
        <family val="2"/>
      </rPr>
      <t>PR24 draft determinations: Aligning risk and return</t>
    </r>
  </si>
  <si>
    <r>
      <rPr>
        <b/>
        <sz val="10"/>
        <color theme="1"/>
        <rFont val="Arial"/>
        <family val="2"/>
      </rPr>
      <t>(Updated 8 August)</t>
    </r>
    <r>
      <rPr>
        <sz val="10"/>
        <color theme="1"/>
        <rFont val="Arial"/>
        <family val="2"/>
      </rPr>
      <t xml:space="preserve"> United Utilities Water - Outcomes appendix</t>
    </r>
  </si>
  <si>
    <r>
      <rPr>
        <b/>
        <sz val="10"/>
        <color theme="1"/>
        <rFont val="Arial"/>
        <family val="2"/>
      </rPr>
      <t>(Updated 8 August)</t>
    </r>
    <r>
      <rPr>
        <sz val="10"/>
        <color theme="1"/>
        <rFont val="Arial"/>
        <family val="2"/>
      </rPr>
      <t xml:space="preserve"> Expenditure allowances</t>
    </r>
  </si>
  <si>
    <r>
      <rPr>
        <b/>
        <sz val="10"/>
        <color theme="1"/>
        <rFont val="Arial"/>
        <family val="2"/>
      </rPr>
      <t>(Updated 8 August)</t>
    </r>
    <r>
      <rPr>
        <sz val="10"/>
        <color theme="1"/>
        <rFont val="Arial"/>
        <family val="2"/>
      </rPr>
      <t xml:space="preserve"> Thames Water asset improvement gated allowance</t>
    </r>
  </si>
  <si>
    <r>
      <rPr>
        <b/>
        <sz val="10"/>
        <color theme="1"/>
        <rFont val="Arial"/>
        <family val="2"/>
      </rPr>
      <t>(Updated 8 August)</t>
    </r>
    <r>
      <rPr>
        <sz val="10"/>
        <color theme="1"/>
        <rFont val="Arial"/>
        <family val="2"/>
      </rPr>
      <t>Thames Water asset improvement gated allowance</t>
    </r>
  </si>
  <si>
    <r>
      <rPr>
        <b/>
        <sz val="10"/>
        <color theme="1"/>
        <rFont val="Arial"/>
        <family val="2"/>
      </rPr>
      <t>(Updated 8 August</t>
    </r>
    <r>
      <rPr>
        <sz val="10"/>
        <color theme="1"/>
        <rFont val="Arial"/>
        <family val="2"/>
      </rPr>
      <t>) Expenditure allowances</t>
    </r>
  </si>
  <si>
    <t>UUWR_71, page 4, section 1.8</t>
  </si>
  <si>
    <t>UUWR_71, page 3, section 1.4</t>
  </si>
  <si>
    <t>UUWR_71, page 3, section 1.6</t>
  </si>
  <si>
    <t>UUWR_71, page 4, section 1.7</t>
  </si>
  <si>
    <t>UUWR_71, page 5, section 1.9</t>
  </si>
  <si>
    <t>UUWR_71, page 6, section 1.10</t>
  </si>
  <si>
    <t>UUWR_71, page 8, section 1.13</t>
  </si>
  <si>
    <t>N/A</t>
  </si>
  <si>
    <t>Remove the proposed Severe Supply Interruptions performance commitment and replace with a broader framework</t>
  </si>
  <si>
    <t>UUWR_60</t>
  </si>
  <si>
    <t>Introduction of a penalty collar</t>
  </si>
  <si>
    <t>UUWR_56</t>
  </si>
  <si>
    <t>Re-introduction of enhanced reward rate</t>
  </si>
  <si>
    <t>Additional disclosures regarding Ofwat's future approach and the factors that it will take into account</t>
  </si>
  <si>
    <t>We provide a recalculation of the baseline, in line with Ofwat's DD methodology; this baseline should be adopted in the FD</t>
  </si>
  <si>
    <t>UUWR_55</t>
  </si>
  <si>
    <t>We have proposed a revised performance commitment level that is in line with the approach Ofwat has taken to all companies in the draft determination</t>
  </si>
  <si>
    <t>Ofwat to consider whether closer alignment to Bathing Water Directive definitions is possible</t>
  </si>
  <si>
    <t>Ofwat to apply tighter cap and collar</t>
  </si>
  <si>
    <t>We propose that Ofwat reconsider the approach on C-MeX and consider further input from both companies and the Institute of Customer Service in order to design a better measure that will provide better incentives. Meanwhile, we propose that for the first year of AMP8, Ofwat should retain the existing C-MeX methodology whilst a revised approach is being devised.</t>
  </si>
  <si>
    <t>UUWR_51</t>
  </si>
  <si>
    <t>Ofwat should confirm acceptance of the approach in relation to development of the DPC option and for the other changes made in relation to SRO projects in response to changing circumstances and requests from RAPID.</t>
  </si>
  <si>
    <t>UUWR_40</t>
  </si>
  <si>
    <t>Letter from James Bullock dated 21-Aug to Chris Walters</t>
  </si>
  <si>
    <t xml:space="preserve">N/A
</t>
  </si>
  <si>
    <t>UUWR_55, section 4.1, page 4, table 1
UUWR_55, section 4.1, pages 5-7</t>
  </si>
  <si>
    <t>UUWR_55, section 4.1, page 4, table 1
UUWR_109_Backcast – WINEP</t>
  </si>
  <si>
    <t>Ofwat should review evidence provided and reallocate these schemes to the Enhanced Engagement and Cost Sharing process</t>
  </si>
  <si>
    <t>UUWR_11</t>
  </si>
  <si>
    <t>Ofwat should review the evidence provided and add the Windermere schemes to the Large Scheme Gated Process</t>
  </si>
  <si>
    <t>Ofwat should revise its approach to financing the Large Scheme Gated Process</t>
  </si>
  <si>
    <t>UUWR_83</t>
  </si>
  <si>
    <t>UUWR_26</t>
  </si>
  <si>
    <t>UUWR_82</t>
  </si>
  <si>
    <t>Ofwat should recognise the need for changes to cost allowances and the gated processes in order to support deliverability of the plan.</t>
  </si>
  <si>
    <t>UUWR_54</t>
  </si>
  <si>
    <t>Ofwat should include provision of a deadband on this measure or, if not, then consider what other options exist to avoid imposing near certain penalties on even strong performing companies. We provide an example of an alternative approach to setting a deadband.</t>
  </si>
  <si>
    <t>Increase WACC at FD</t>
  </si>
  <si>
    <t>UUWR_70</t>
  </si>
  <si>
    <r>
      <t xml:space="preserve">The FD WACC should continue to be 'aimed up' at the top end of the range, </t>
    </r>
    <r>
      <rPr>
        <u/>
        <sz val="10"/>
        <color theme="1"/>
        <rFont val="Arial"/>
        <family val="2"/>
      </rPr>
      <t>but</t>
    </r>
    <r>
      <rPr>
        <sz val="10"/>
        <color theme="1"/>
        <rFont val="Arial"/>
        <family val="2"/>
      </rPr>
      <t xml:space="preserve"> with a higher underlying range (see next six rows below). Hybrid bond cross checks support moving to top of higher range.</t>
    </r>
  </si>
  <si>
    <t>The FD RFR should be increased by basing the assessment on a basket of available RFR proxies</t>
  </si>
  <si>
    <t>The FD TMR should be increased to reflect the higher interest rate environment just as it was reduced when interest rates were lower</t>
  </si>
  <si>
    <t>The FD should not be prescriptive as to an expected level of dividend provided the applicable company has proposed a dividend policy that is considered to meet Ofwat's minimum expectations</t>
  </si>
  <si>
    <t>For the FD, Ofwat should adopt the iBoxx 10-yr+ Utilities index for use in the debt indexation mechanism on new debt plus any index cross-checks, this index being more representative of sector funding costs.  Evidence post August 2024 should be assessed to see if a positive uplift to the index is needed following the removal of Thames from the iBoxx indices</t>
  </si>
  <si>
    <t>The FD embedded cost of debt calculation should be updated to include all known issuance to 30 September 2024 and to include a reasonable estimate of debt to fund RCV growth to the end of AMP7 (based on sector average cost of new debt in FY25 to date)</t>
  </si>
  <si>
    <t>The FD issuance and liquidity costs should be increased to allow 12 months cost of carry</t>
  </si>
  <si>
    <t xml:space="preserve">The FD risk and return balance should be recalibrated through better balanced performance commitments, reduced use of gated mechanisms for only genuinely uncertain projects with financing costs allowed and RCV adjusted in AMP, reassessment of Ofwat's modelling based on a reasonable evidence based approach. </t>
  </si>
  <si>
    <t>The FD RORE range should be recalibrated to ensure that efficient companies have reasonable prospects to earn the allowed return, are not overly exposed to significant downside risks, and can earn outperformance if stretching performance targets are met</t>
  </si>
  <si>
    <t>The FD notional company financeability assessment should be calibrated to provide more headroom above the relevant thresholds</t>
  </si>
  <si>
    <t xml:space="preserve">The FD should acknowledge that for our large HARP DPC project, in the event that ratings agency treatment leads to a need for us to strengthen our financial resilience through raising additional equity, then such equity would be compensated via additional equity return </t>
  </si>
  <si>
    <t>The FD on a notional company basis should include our new equity requirement of £1,079 million</t>
  </si>
  <si>
    <t>The FD equity issuance costs should be set at 5%</t>
  </si>
  <si>
    <t>Ofwat should remove the proposed RPE adjustment for energy along with the end-of-period reconciliation.</t>
  </si>
  <si>
    <t>UUWR_25</t>
  </si>
  <si>
    <t>Ofwat should take a consistent approach across the industry, whether an energy RPE is thought necessary or not.</t>
  </si>
  <si>
    <t xml:space="preserve">	Ofwat should maintain its approach to a labour RPE in residential retail.</t>
  </si>
  <si>
    <t xml:space="preserve">Ofwat should maintain its approach to the ex-post true-up for materials, plant and equipment costs. </t>
  </si>
  <si>
    <t>We recommend that Ofwat re-asses our Water WINEP costs, on the basis of the additional evidence provide here, and reinstate the cost allowance to the full £107.693m requested.</t>
  </si>
  <si>
    <t>UUWR_32</t>
  </si>
  <si>
    <t>UUWR_34</t>
  </si>
  <si>
    <t>UUWR_36</t>
  </si>
  <si>
    <t xml:space="preserve">The UUW enhancement claim should be allowed in full. </t>
  </si>
  <si>
    <r>
      <t xml:space="preserve">We recommend that Ofwat should consider allowing </t>
    </r>
    <r>
      <rPr>
        <i/>
        <sz val="10"/>
        <color theme="1"/>
        <rFont val="Arial"/>
        <family val="2"/>
      </rPr>
      <t>£</t>
    </r>
    <r>
      <rPr>
        <sz val="10"/>
        <color theme="1"/>
        <rFont val="Arial"/>
        <family val="2"/>
      </rPr>
      <t>19.9m investment in our water assets and £59.6m investment in our wastewater assets.</t>
    </r>
  </si>
  <si>
    <t>UUWR_39</t>
  </si>
  <si>
    <t xml:space="preserve">We recommend further future consideration of potential funding requirements to address climate change adaptation, including accounting for regional variances of impacts and costs. </t>
  </si>
  <si>
    <t xml:space="preserve">UUW recommend that Ofwat adopt the proposed approach for calculating the PCD metric of equivalent conventional storage avoided in UUW’s A-WINEP submission (page 20, section 3.4.3, August 2023).   </t>
  </si>
  <si>
    <t>UUWR_41</t>
  </si>
  <si>
    <t>UUWR_58</t>
  </si>
  <si>
    <t>UUWR_62</t>
  </si>
  <si>
    <t>UUWR_53</t>
  </si>
  <si>
    <t xml:space="preserve">UUW recommends that Ofwat should update baselines to be consistent across the sector and across water and wastewater. We suggest a baseline of 2024/25 forecast should be used. </t>
  </si>
  <si>
    <t>Ofwat’s proposed PCLs for Operational GHG should be updated in line with our robust and assured forecasts, inclusive of AMP7 WINEP</t>
  </si>
  <si>
    <t>UUW recommends that Ofwat should apply enhancement expenditure as the appropriate classification for investment to meet the net zero obligation</t>
  </si>
  <si>
    <t>UUW encourages Ofwat to re-evaluate this</t>
  </si>
  <si>
    <t>UUWR_64</t>
  </si>
  <si>
    <t>UUWR_65</t>
  </si>
  <si>
    <t>We propose that Ofwat should accept our proposals for an environmentally-adjusted PCL</t>
  </si>
  <si>
    <t>UUWR_12</t>
  </si>
  <si>
    <t xml:space="preserve">To prevent the outcomes package being significantly negatively skewed by exceptional weather events, Ofwat should re-instate a collar on this measure at a level equivalent to 0.5% of Ww RoRE: </t>
  </si>
  <si>
    <t>Ofwat should update the notified item: to address any increase in costs to bioresources reasonably attributable to any new or changed requirements in relation to the application to agricultural land of fertiliser derived from sludge over the 2025-26 to 2029-30 period.</t>
  </si>
  <si>
    <t>Ofwat should remove the disallowance of Farming Rules for Water from the notified item text</t>
  </si>
  <si>
    <t>The Landbank notified item should not be restricted only to legal changes</t>
  </si>
  <si>
    <t>Ofwat should change the basis for calculating the materiality threshold</t>
  </si>
  <si>
    <t xml:space="preserve">Secondary containment: We propose that an alternative metric of wall area (wall length multiplied by wall height) is used as an explanatory variable for cost differences, rather than wall length alone. </t>
  </si>
  <si>
    <t>Tank covering: We consider that the cost model for tank covering is likely to have missing costs included in Carbon Net Zero methane reduction enhancement submissions leading to an artificially low level of efficiency.</t>
  </si>
  <si>
    <t xml:space="preserve">We propose that Ofwat applies a high-level efficiency challenge to 'other' costs, rather than using £/TDS model which does not reflect the scope of works to be required. </t>
  </si>
  <si>
    <t>The PCD scope should be constrained to the elements of works being specifically funded through PR24 IED allowances and not, as proposed, the broader metric of "Sites achieving IED compliance</t>
  </si>
  <si>
    <t>We propose that the PCD definition is updated to state, "Number of secondary containment and tank covering schemes achieving IED compliance (or digestion activity decommissioned)"</t>
  </si>
  <si>
    <t>We propose that the PCD output date should be set at 31st March 2030 to align with customer funding, rather than the IED regulatory date.</t>
  </si>
  <si>
    <t xml:space="preserve">We propose that Ofwat should broaden the scope of the cost sharing (25:25) for IED compliance to manage equivalent waste permitting risks at sites not permitted under the IED. </t>
  </si>
  <si>
    <t>We propose that Ofwat instead, either complete a ‘deep dive’ on our revised submission or should request additional detail from all companies to fully understand the scope of biosolids storage proposals.</t>
  </si>
  <si>
    <t>Ofwat should recognise the statutory obligation placed on the company by the inclusion of this action in the WINEP, dated 5 July 2024</t>
  </si>
  <si>
    <t>Ofwat should allocate resources to deliver WINEP requirements</t>
  </si>
  <si>
    <t>Ofwat should assess the efficient cost to meet the requirement.</t>
  </si>
  <si>
    <t xml:space="preserve">Ofwat should change the draft determination decision and make an allowance for UUW66 – case 24, Bioresources preparatory works for alternative outlets. The full allowance of £10.569 million should be made through Ofwat's final determination. </t>
  </si>
  <si>
    <t>Ofwat should take into consideration any significant changes that are proposed by the Environment Agency and allow companies to provide further supporting evidence, post representations for these to be included within the Final Determination.</t>
  </si>
  <si>
    <t>UUWR_77</t>
  </si>
  <si>
    <t>We ask Ofwat to consider its proposed uncertainty mechanism, to ensure that suitable provisions are included for bathing waters. Specifically, to ensure issues of disinfection of wastewater treatment works effluents are appropriately provided for within the mechanism.</t>
  </si>
  <si>
    <t>We ask Ofwat to consider the EA’s WINEP alteration process alongside our representations on PDC’s in document UUWR_20_Cost_and_PCD</t>
  </si>
  <si>
    <t xml:space="preserve">For the Final Determination we recognise that the schemes related to Lake Windermere may be appropriate to be included in Ofwat’s large project gated process. </t>
  </si>
  <si>
    <t>We expect these regulatory obligations to be reflected in the Final Determination, and as such both the cost and output data tables have been updated to reflect the changes set out to enable Ofwat to determine cost allowances.</t>
  </si>
  <si>
    <t>UUWR_50 (especially Section 1, 5 and 6)</t>
  </si>
  <si>
    <t xml:space="preserve">Ofwat should revisit its approach to ODI rates and recalibrate them more appropriately, including with reference to historic rates and customer valuations. </t>
  </si>
  <si>
    <t>UUWR_50 (especially Sections 5 and 6)</t>
  </si>
  <si>
    <t>UUWR_50, Section 6</t>
  </si>
  <si>
    <t>UUW recommends Ofwat further consider our proposal to extend the duration threshold for water supply interruptions associated with planned works from 3 hours to 8 hours</t>
  </si>
  <si>
    <t>UUWR_44</t>
  </si>
  <si>
    <t>We request that Ofwat changes the approach to setting price control deliverables (PCDs) related to leakage and mains renewal, so as to not constrain base expenditure to mains renewal.</t>
  </si>
  <si>
    <t>We request that Ofwat reviews our price control deliverable (PCD) related to leakage and mains renewal, so as not to include mains renewal related to our Erosion and Vyrnwy enhancement cases</t>
  </si>
  <si>
    <t>UUWR_42</t>
  </si>
  <si>
    <t xml:space="preserve">We request Ofwat reconsider the PCD design for PCDWW27 to recognise this is a programme that needs to be delivered and managed at a programme level. </t>
  </si>
  <si>
    <t>Ofwat should review our evidence on model improvements and bottom up cost assessments and apply an uplift to UUW enhancement allowances for overflows</t>
  </si>
  <si>
    <t>Ofwat should revise its approach to PCDs for overflows in line with the "modelled spill reduction per financial year" approach proposed by UUW</t>
  </si>
  <si>
    <t>Ofwat should revise the cap and collar applied to the storm overflows performance commitment</t>
  </si>
  <si>
    <t>UUWR_10 and UUWR_78</t>
  </si>
  <si>
    <t>Clarify that the storm overflow adjustment mechanism extends to additional investigations, the outcome of AMP7 investigations to be applied in AMP8 and to changes in requirements for AMP8 schemes that are neither being added nor removed from the AMP8 programme.</t>
  </si>
  <si>
    <t>UUWR_10 , especially Section 8</t>
  </si>
  <si>
    <t>UUWR_10 , especially Section 7</t>
  </si>
  <si>
    <t>UUWR_10</t>
  </si>
  <si>
    <t>Ofwat should revise the cap and collar levels for the Biodiversity performance commitment in line with the approach set out in our DD representation.</t>
  </si>
  <si>
    <t>UUWR_35</t>
  </si>
  <si>
    <t>Ofwat should recognise that there is sufficient evidence to remove its downward adjustment at the final determination.</t>
  </si>
  <si>
    <t>The Vyrnwy relining PCD does not protect customers from non delivery of the enhancement case.</t>
  </si>
  <si>
    <t>Ofwat should adjust the PCD in relation to Vyrnwy re-lining as proposed in our representation</t>
  </si>
  <si>
    <t>Ofwat should consider the evidence provided and remove its adjustments at FD.</t>
  </si>
  <si>
    <t>Ofwat should update rWRMP input values into the PCL model "PR24-DD-PCM-Business-demand-1.xlsx" to reflect the corrected allocations. As a result of this input update, UUW's proposed demand reduction target for 2029/30 will pass all intervention tests.</t>
  </si>
  <si>
    <t>Ofwat should reduce the materiality threshold to +/-1.7% and make indicative adjustments annually to allow companies to understand their performance throughout the AMP, rather than waiting until the end of the period. The proposed reward lockup related to collaboration with retailers and third parties should be removed as it is already appropriately enforced through existing regulatory mechanisms.</t>
  </si>
  <si>
    <t>Using the updated table submission, Ofwat should provide an allowance that reflects full funding for the communication pipe and supply pipe to enable us to meet the target of 30,000 full pipe replacements based on the DWI notice</t>
  </si>
  <si>
    <t>UUWR_29</t>
  </si>
  <si>
    <t>Ofwat should revise the PCD mechanism to allow a tolerance of +/- 20% in each year, subject to a hard target of 30,000 replacements by 2030, in line with the DWI notice.</t>
  </si>
  <si>
    <t xml:space="preserve">Ofwat should consider inconsistencies with methodologies and redesign its PC approach to ensure that the current limitations are adequately addressed. </t>
  </si>
  <si>
    <t>Ofwat should revise its reporting and assurance requirement to reflect the suggested new wording.</t>
  </si>
  <si>
    <t>UUW recommends that Ofwat apply a total expenditure allowance for water and wastewater business rates costs of £604.5m</t>
  </si>
  <si>
    <t xml:space="preserve">In the event Ofwat continues to believe it is appropriate to set AMP8 business rate expenditure forecasts based on 2022-23 outturn values, we consider that it should provide an in-AMP annual true-up mechanism for business rate expenditure. </t>
  </si>
  <si>
    <t xml:space="preserve">UUWR_71, page 6, section 1.10 </t>
  </si>
  <si>
    <t>UUWR_71, page 8, section 1.12</t>
  </si>
  <si>
    <t>UUWR_71, page 11, section 1.18</t>
  </si>
  <si>
    <t>UUWR_71, page 12, section 1.19</t>
  </si>
  <si>
    <t>UUWR_71, page 14, section 1.20</t>
  </si>
  <si>
    <t>UUWR_71, page 16, section 1.22</t>
  </si>
  <si>
    <t>UUWR_71, page 17, section 1.23</t>
  </si>
  <si>
    <t>UUWR_71, page 18, section 1.24</t>
  </si>
  <si>
    <t>UUWR_30</t>
  </si>
  <si>
    <t xml:space="preserve">Ofwat should review the evidence provided and reinstate £67m of allowances in its final determination in relation to process emissions, peatland restoration, woodland creation and  transport fossil fuel reductions. </t>
  </si>
  <si>
    <t>Ofwat should review the response provided regarding its proposed conditions for E00001425 and amend these in the final determination.</t>
  </si>
  <si>
    <t>UUWR_33</t>
  </si>
  <si>
    <t>Ofwat should place a weight of 75% on forward-looking models and 25% on backward-looking models in its cost assessment approach</t>
  </si>
  <si>
    <t>Ofwat should reflect the higher cost of bio-P solutions within its AMP8 benchmark.</t>
  </si>
  <si>
    <t>The metering PCD risks penalising efficient delivery and should be modified. We propose an alternative design.</t>
  </si>
  <si>
    <t>UUWR_38</t>
  </si>
  <si>
    <t xml:space="preserve">Ofwat should also allow all of the costs for the chemicals investigation programme and N-TAL investigations to ensure these key inputs into PR24 are delivered.  </t>
  </si>
  <si>
    <t>We propose that additional enhancement funding is allowed for Gate 2 based upon Ofwat’s revised SRO funding methodology for PR24. 
The impact of these proposed changes leads to a revised United Utilities funding request for the Kielder SRO of £1.70m (previously £5.23m).</t>
  </si>
  <si>
    <t>we present to Ofwat our new enhancement case necessary to comply with the latest regulatory requirements in document UUWR_76_PFAS - Enhancement case. This enhancement case provides greater detail as well as detailed sections discussing the need for investment, how our proposed solution is the best option for customers, and demonstrating cost efficiency</t>
  </si>
  <si>
    <t>UUWR_75</t>
  </si>
  <si>
    <t xml:space="preserve">We have provided a new enhancement claim of £186m to fulfil the obligations within the WINEP to further reduce phosphorus from nine final effluent discharges and reduce spills from three storm overflows that discharge into the Windermere catchment. </t>
  </si>
  <si>
    <t>We recommend that Ofwat accepts these enhancement claims</t>
  </si>
  <si>
    <t>It would be helpful if Ofwat's assurance requirements could be consolidated into a single source document to which companies and service providers can align both for planning and resourcing purposes. The earlier this is made available, the more likely it is that the requirements can be delivered.</t>
  </si>
  <si>
    <t>United Utilities is satisfied that the revised plan is deliverable within the totex expenditure of £13.84bn requested through this response to Ofwat’s draft determination of 11 July 2024.</t>
  </si>
  <si>
    <t xml:space="preserve">UUW would be pleased to work with Ofwat and the EA to ensure that this additional requirement is appropriately reflected as an AMP8 requirement for both delivery and funding. </t>
  </si>
  <si>
    <t>Ofwat should give more consideration to whether ODIs remove the need for a PCD</t>
  </si>
  <si>
    <t>Ofwat should not apply PCDs to base costs</t>
  </si>
  <si>
    <t>UUWR_20</t>
  </si>
  <si>
    <t>We propose a revised PCD for storm overflows</t>
  </si>
  <si>
    <t>The PCD should be constrained to the elements of works being specifically funded through PR24 IED allowances and it is incorrect to only conditionally allow enhancement upon demonstration of “best endeavours”, otherwise the PCD is unworkable and inconsistent with Ofwat’s design principles of a PCD.</t>
  </si>
  <si>
    <t>Water WINEP PCD: Ofwat asked UUW to provide details of locations and descriptions of environmental improvements as part our DD submission. We provide further details on the hectarage of areas to be improved within our DD.</t>
  </si>
  <si>
    <t>We suggest that Ofwat applies a PCD rate of £1,089.57/hectare</t>
  </si>
  <si>
    <t xml:space="preserve">P Removal PCD: We also consider that Ofwat’s proposal creates significant risk in achieving the regulatory dates due to the tension it creates with our delivery model and creates an overly punitive financing position. </t>
  </si>
  <si>
    <t>We propose an alternative PCD that ensures the DWI enforcement order is delivered in full.</t>
  </si>
  <si>
    <t>Vyrnwy PCD: UUW does not consider that the associated PCD sufficiently protects customers from non-delivery.</t>
  </si>
  <si>
    <t xml:space="preserve">Raw Water Quality Det PCD: We disagree with Ofwat’s choice to include company-wide lead and PFAS strategies in the PCD model for raw water quality deterioration (RWD) and taste, odour and colour (TOC) as this is not in line with the purpose of a PCD and is therefore wholly inappropriate. </t>
  </si>
  <si>
    <t xml:space="preserve">We propose an alternative metering PCD design to avoid driving perverse outcomes and penalising efficient delivery. </t>
  </si>
  <si>
    <t>Smart Meter PCD: The current PCD delivery definition requires 100% of all installed meters to achieve stretching communication standard despite recognition across the water and energy sector that a minimum of 20 percent of smart meters will typically operate at a lower, but still beneficial level of meter read communication.</t>
  </si>
  <si>
    <t>We propose the PCD needs to align with WINEP</t>
  </si>
  <si>
    <t xml:space="preserve">Investigations PCD: Currently, the PCD requires delivery of all outputs by FY28, however this is not in line with all AMP8 investigations. </t>
  </si>
  <si>
    <t xml:space="preserve">AWINEP PCD: The design of the PCD removes the agility we need to work effectively with partners as it requires us to run hydraulic models for ‘non storage solutions’ which is time consuming, costly and resource intensive. This would constrain the areas and interventions that UUW could look to co-fund with partners which would reduce the learning from this innovative programme to inform future WINEP approaches. </t>
  </si>
  <si>
    <t>We propose a revised AWINEP PCD</t>
  </si>
  <si>
    <t xml:space="preserve">Ww Supply &amp; Demand PCD: We are concerned that the current PCD methodology impacts on flexibility and generates a high level of financial uncertainty for companies. </t>
  </si>
  <si>
    <t>The PCD should be simplified to help manage this uncertainty.</t>
  </si>
  <si>
    <t>Leakage PCD: We do not support Ofwat’s application of a PCD against modelled base expenditure allowances</t>
  </si>
  <si>
    <t>We propose a revised water quality deterioration PCD</t>
  </si>
  <si>
    <t>We propose a revised leakage PCD</t>
  </si>
  <si>
    <t xml:space="preserve">Water Trading PCD: We have updated our total expenditure request. This is the result of a number of changes in the underlying scheme optioneering and feasibility </t>
  </si>
  <si>
    <t xml:space="preserve">Resilience uplift PCD: Ofwat’s proposed resilience uplift is significantly below what is likely to be required to address the risks from climate change and wider resilience challenges. </t>
  </si>
  <si>
    <t>We recommend a larger resilience uplift, totalling £79.5m.</t>
  </si>
  <si>
    <t xml:space="preserve">We recommend revised AMP8 investment proposals will ensure we can meet the AMP8 sanitary permit and the AMP9 phosphorus permit at the lowest cost over the course of AMP8 and AMP9. We are clear that this represents the best option for customers. </t>
  </si>
  <si>
    <t>We propose that having removed the allowance from PR19 Ofwat must:
•	Set a PCD delivery date aligned to the year in which the regulatory date is required (31 March 2027), where a late delivery PCD payment rate which will be applied from this date; and 
•	Profile the expenditure allowance entirely in the first two years of the AMP so that the company is fully funded to deliver the scheme by the agreed PCD delivery date and with no expenditure occurring after the agreed date.</t>
  </si>
  <si>
    <t xml:space="preserve">We consider Ofwat should allocate the full Green Recovery carryover allowance to 2025-26 for FD. </t>
  </si>
  <si>
    <t xml:space="preserve">Coastal and river erosion  PCD: We consider that a PCD is unnecessary and the PCD proposed is unduly restrictive. </t>
  </si>
  <si>
    <t xml:space="preserve">At final determination, we therefore consider that Ofwat should remove the PCD for this enhancement case. </t>
  </si>
  <si>
    <t>Our DD representation requests that Ofwat recognises our business plan costs for £255m in full.</t>
  </si>
  <si>
    <t>UUWR_22</t>
  </si>
  <si>
    <t>We request Ofwat amend the proposed wastewater supply and demand model to incorporate a phosphorus permit dummy (&lt;=0.5 mg/l) into the model suite.</t>
  </si>
  <si>
    <t>We request Ofwat review the wastewater supply and demand past under delivery adjustment</t>
  </si>
  <si>
    <t xml:space="preserve">Risk protections for customers and companies such as caps and collars should be set relative to performance and performance expectations. Estimations of performance should not exclude so-called outliers; indeed, outlier occurrences should be a key consideration in how to apply risk protections for customers and companies. In particular, Ofwat should review its approach to collars on internal sewer flooding, overflows and total pollution incidents. It should also review its approach to deadbands for the discharge permit compliance measure.  </t>
  </si>
  <si>
    <t>UUW recommends that Ofwat applies an ODI rate of £19.06 million. This is equivalent to £2,597 per contact and consistent with the final methodology proposed by Ofwat.</t>
  </si>
  <si>
    <t>The Biodiversity PCL should be revised based on the information provided in our DD representation</t>
  </si>
  <si>
    <t>Pennon should be included in the FD beta assessment (as been a pure-play water company for 4-years) and more weight should be placed on shorter term betas that are less impacted by unusually volatile data and include most recent period which would capture the market's assessment of sector risk</t>
  </si>
  <si>
    <t>Clarity on how the Bioresources cost sharing should work at FD with consideration given to re-establishing the RCV guarantee</t>
  </si>
  <si>
    <t>The FD should be calibrated to avoid such an adverse outcome and more headroom in applicable thresholds should be factored into the FD financeability assessment</t>
  </si>
  <si>
    <t>The DD financeability assessment is unlikely to be achievable in the real world due to the 55% gearing assumption being an outlier compared with sector actual gearing, the gating mechanisms excluding material spend from base calculations and not being remunerated 'real time', along with asymmetrical expected performance and insufficient cost allowances.</t>
  </si>
  <si>
    <t>The FD should be calibrated to ensure that financeability is underpinned by a more balanced approach to risk and return such that efficient companies have reasonable prospects to  earn the allowed return and secure appropriate ratings for debt financeability and be sufficiently attractive to secure equity investability</t>
  </si>
  <si>
    <t>We propose that companies and assurance providers will be better able to meet Ofwat's expectations - and plan resources for efficient delivery - if assurance requirements and expectations could be consolidated into a single document for reference and if assurance and reporting requirements were confirmed prior to the start of the relevant performance year</t>
  </si>
  <si>
    <t>UUWR_10 , especially Section 9</t>
  </si>
  <si>
    <t>Adjust reconciliation adjustments for storm overflows to take account of new schemes</t>
  </si>
  <si>
    <t>UUW proposes that Ofwat should apply the ODI rates which we submitted in our PR24 business plan.</t>
  </si>
  <si>
    <t>We believe that Ofwat should take the opportunity to engage further with industry to ensure PCDs are designed appropriately prior to inclusion in final determinations.</t>
  </si>
  <si>
    <t>Ofwat should make a reassessment of the performance commitment package to understand the likely impact of its proposals. This should include comparing actual AMP7 performance to date against the proposed performance incentives for AMP8 and reassessment of Ofwat's risk ranges.</t>
  </si>
  <si>
    <t>UUWR_27, section 4.2, page 22</t>
  </si>
  <si>
    <t>UUWR_44, especially section 4.5, page 7</t>
  </si>
  <si>
    <t xml:space="preserve">UUWR_60, especially section 3, pages 2-7 </t>
  </si>
  <si>
    <t>UUWR_51, especially section 3.4, page 9</t>
  </si>
  <si>
    <t>UUWR_27, especially section 2.1, page 2</t>
  </si>
  <si>
    <t>UUWR_27, especially section 2.5, page 5</t>
  </si>
  <si>
    <t>UUWR_44, especially section 4.1, page 3</t>
  </si>
  <si>
    <t>UUWR_44, especially section 4.4, page 6-7</t>
  </si>
  <si>
    <t>UUWR_25, especially section 4.6, page 11</t>
  </si>
  <si>
    <t>UUWR_71, page 3, section 1.5
UUWR_70, especially section 1</t>
  </si>
  <si>
    <t>UUWR_25, especially section 4.5, page 10</t>
  </si>
  <si>
    <t>UUWR_53, especially section 6, page 6
UUWR_30, especially section 5, page 13</t>
  </si>
  <si>
    <t>UUWR_55, especially section 4.1, page 4, table 1
UUWR_109_Backcast – WINEP</t>
  </si>
  <si>
    <t>UUWR_13, especially section 1.4, page 21
UUWR_13, especially section 1.5, page 32</t>
  </si>
  <si>
    <t>UUWR_71, page 16, section 1.21</t>
  </si>
  <si>
    <t>UUWR_71, page 9, section 1.14</t>
  </si>
  <si>
    <t>UUWR_71, page 9, section 1.15
UUWR_93, page 61, section 14
ADD</t>
  </si>
  <si>
    <t>UUWR_71, page 2, section 1.1
UUWR_70, page 6, section 1 
UUWR_72 Cost of Capital</t>
  </si>
  <si>
    <t>UUWR_71, page 2, section 1.2
UUWR_70, page 6, section 1</t>
  </si>
  <si>
    <t>UUWR_71, page 3, section 1.3
UUWR_70, page 25, section 3</t>
  </si>
  <si>
    <t>UUWR_71, page 10, section 1.16</t>
  </si>
  <si>
    <t>UUWR_71, page 11, section 1.17</t>
  </si>
  <si>
    <t>UUWR_71, page 6, section 1.11
UUWR_70, page 25, section 3.4</t>
  </si>
  <si>
    <t xml:space="preserve">UUWR_83, especially section 6, page 5
</t>
  </si>
  <si>
    <t>UUWR_27, section 2.1, page 2</t>
  </si>
  <si>
    <t>UUWR_27, especially section 2.2, page 2</t>
  </si>
  <si>
    <t>UUWR_27, especially section 2.3, page 3</t>
  </si>
  <si>
    <t>UUWR_27, especially section 2.4, page 5</t>
  </si>
  <si>
    <t>UUWR_27, especially section 9.1, page 30</t>
  </si>
  <si>
    <t>UUWR_27, especially section 9.2, page 33</t>
  </si>
  <si>
    <t>UUWR_20, especially section 3, page 12</t>
  </si>
  <si>
    <t>UUWR_36, especially section 4.2, page 9-12
UUWR_20, especially section 4.3, page 15</t>
  </si>
  <si>
    <t>UUWR_20, especially section 10.2, page 49</t>
  </si>
  <si>
    <t>UUWR_20, especially section 7.4, page 27</t>
  </si>
  <si>
    <t>UUWR_77, sections 3.2-3.3, pages 7, table 4, table 5 and table 6
UUWR_55, section 4, page 3.</t>
  </si>
  <si>
    <t>UUWR_39, especially section 6, page 9-31
UUWR_39, especially Appendix A, pages 32-34, table 7, table 8, table 9, table 10, table 11, table 12</t>
  </si>
  <si>
    <t>Updated version of data tables RET1 and RET1A provided on a revised basis. We have adjusted our submission to reflect an improved understanding of the treatment of inflation in relation to retail cost allowances amongst other changes. Details of the revised data table submission: UUW93_R, section 8, page 50.</t>
  </si>
  <si>
    <t>UUWR_11, section 8.3, page 45</t>
  </si>
  <si>
    <t>UUWR_11, section 5.1.4, page 18
UUWR_11, section 5.2.4, page 25
UUWR_11, section 5.3.4, page 32</t>
  </si>
  <si>
    <t>UUWR_13, especially section 1.4, page 18, page 20 and pages 21-24
UUWR_70, section 1.4, page 7</t>
  </si>
  <si>
    <t>UUWR_27, section 4.1, page 15</t>
  </si>
  <si>
    <t>UUWR_27, section 5.1, page 23</t>
  </si>
  <si>
    <t>UUWR_27, section 5.2, page 23</t>
  </si>
  <si>
    <t>UUWR_27, section 5.3, page 24</t>
  </si>
  <si>
    <t>UUWR_27, section 5.4, page 25</t>
  </si>
  <si>
    <t>UUWR_27, section 6.1, page 26</t>
  </si>
  <si>
    <t>UUWR_27, section 8.1, page 29</t>
  </si>
  <si>
    <t>UUWR_27, section 8.2, page 30</t>
  </si>
  <si>
    <t>UUWR_27, section 8.1, page 30</t>
  </si>
  <si>
    <t>UUWR_10, especially section 7, page 61.</t>
  </si>
  <si>
    <t>UUWR_20, especially section 7, page 23.</t>
  </si>
  <si>
    <t>UUWR_11,</t>
  </si>
  <si>
    <t>UUWR_11 , especially Section 7</t>
  </si>
  <si>
    <t>UUWR_06</t>
  </si>
  <si>
    <t>Full document</t>
  </si>
  <si>
    <t>Full document redaction</t>
  </si>
  <si>
    <t xml:space="preserve">Third party permissions - this redacted document is not for publication or onward sharing. </t>
  </si>
  <si>
    <t>UUWR_06 Aggregate assurance</t>
  </si>
  <si>
    <t>UUWR_14</t>
  </si>
  <si>
    <t>Appendix B, table 3</t>
  </si>
  <si>
    <t>Partial redaction - table figures</t>
  </si>
  <si>
    <t>Security reasons - this redacted table covers individual reservoir risk assessments, revealing vulnerabilities and has the potential to cause customer alarm.</t>
  </si>
  <si>
    <t>UUWR_14_Reservoirs</t>
  </si>
  <si>
    <t>Section 4.2, page 9</t>
  </si>
  <si>
    <t>Partial redaction - text</t>
  </si>
  <si>
    <t xml:space="preserve">Commercially sensitive - the redacted text provides details on a live commercial tender. </t>
  </si>
  <si>
    <t>UUWR_36_Smart metering</t>
  </si>
  <si>
    <t>Section 4.2, page 10, table 7</t>
  </si>
  <si>
    <t>Section 4.2, page 10</t>
  </si>
  <si>
    <t>Section 4.2, page 11, table 8</t>
  </si>
  <si>
    <t>Section 6.1.3, page 18</t>
  </si>
  <si>
    <t xml:space="preserve">Security reasons - the redacted text contains information pertaining to coverage of supply and source connectivity. </t>
  </si>
  <si>
    <t>UUWR_39_ Resilience uplift</t>
  </si>
  <si>
    <t>Section 5, page 5, line 23</t>
  </si>
  <si>
    <t xml:space="preserve">Commercially sensitive - this redacted text was redacted in our previous submission and remains redacted within this submission. </t>
  </si>
  <si>
    <t>UUWR_41_AWINEP</t>
  </si>
  <si>
    <t>Section 5, page 5, line 29</t>
  </si>
  <si>
    <t>Section 5, page 5, line 33</t>
  </si>
  <si>
    <t xml:space="preserve">Third party permissions / number - this redacted text is not under our permission to share. </t>
  </si>
  <si>
    <t>Section 4.1, page 4</t>
  </si>
  <si>
    <t xml:space="preserve">Third party permissions - this redacted text proposal has obtained permission to be shared with Ofwat but it is the request that this is not published within the public domain. </t>
  </si>
  <si>
    <t>UUWR_65_ Wonderful Windermere PC</t>
  </si>
  <si>
    <t>UUWR_76</t>
  </si>
  <si>
    <t>Section 4, page 8, table 2</t>
  </si>
  <si>
    <t>Partial redaction - table text and figures</t>
  </si>
  <si>
    <t xml:space="preserve">Commercially sensitive information - this redacted text contains Water Quality information that without the wider context and information, could cause impact to customer confidence. </t>
  </si>
  <si>
    <t>UUWR_76_PFAS Enhancement</t>
  </si>
  <si>
    <t>UUWR_90</t>
  </si>
  <si>
    <t>Partial redaction of cells</t>
  </si>
  <si>
    <t>Commercially sensitive information - these cells have redacted information relating to FY25 operational performance as we intend to provide updates to our guidance as part of the half year results in November.</t>
  </si>
  <si>
    <t>UUWR_90_Data tables</t>
  </si>
  <si>
    <t>OUT5 (cells S9 to S24)</t>
  </si>
  <si>
    <t>OUT6 (cells F9 to F33)</t>
  </si>
  <si>
    <t>OUT8 (cells G10 to G53, cells P10 to P53)</t>
  </si>
  <si>
    <t>RR16 (Actual capital structure table, adjustments for actual structure metrics table, actual structure for metric calculations table)</t>
  </si>
  <si>
    <t>Actual company information is not required for the draft determination representation, therefore we have redacted the automatically calculated actual company financial ratios in RR16 to prevent the publication of any misleading values.</t>
  </si>
  <si>
    <t>CW1 (all 24/25 figures)</t>
  </si>
  <si>
    <t>CW1a (all 24/25 figures)</t>
  </si>
  <si>
    <t>CW2 (all 24/25 figures)</t>
  </si>
  <si>
    <t>CW6 (cell G43)</t>
  </si>
  <si>
    <t>CWW1 (all 24/25 data)</t>
  </si>
  <si>
    <t>CWW1a (all 24/25 data)</t>
  </si>
  <si>
    <t>CWW2 (all 24/25 data, except for row 36)</t>
  </si>
  <si>
    <t>RET1 (all 24/25 data)</t>
  </si>
  <si>
    <t>RET1a (all 24/25 data)</t>
  </si>
  <si>
    <t>SUP8 (cells H10-H12)</t>
  </si>
  <si>
    <t>SUM3</t>
  </si>
  <si>
    <t>PD8 (all 24/25 data)</t>
  </si>
  <si>
    <t>PD9 (all 24/25 data)</t>
  </si>
  <si>
    <t>UUWR_102.001</t>
  </si>
  <si>
    <t>UUWR_102.008</t>
  </si>
  <si>
    <t>UUWR_10.01</t>
  </si>
  <si>
    <t xml:space="preserve">This documented has been fully redacted due to them containing commercially sensitive information and/or in the interests of security. </t>
  </si>
  <si>
    <t>UUWR_10.01_Overflow evidence_08UU101381-Stockport WwTW 016940151ST</t>
  </si>
  <si>
    <t>UUWR_10.02</t>
  </si>
  <si>
    <t>UUWR_10.02_Overflow evidence_08UU102420-Lancaster WwTW 017270050ST</t>
  </si>
  <si>
    <t>UUWR_10.03</t>
  </si>
  <si>
    <t>UUWR_10.03_Overflow evidence_Pennington Flash-(Multiple)</t>
  </si>
  <si>
    <t>UUWR_10.04</t>
  </si>
  <si>
    <t xml:space="preserve">UUWR_10.04_Overflow evidence_08UU102417-Garstang WwTW 017260046ST </t>
  </si>
  <si>
    <t>UUWR_10.05</t>
  </si>
  <si>
    <t>UUWR_10.05_Overflow evidence_08UU101285-Carleton Hall Templebank CSO EDE0116SO</t>
  </si>
  <si>
    <t>UUWR_10.06</t>
  </si>
  <si>
    <t>UUWR_10.06_Overflow evidence_08UU101379-Macclesfield WwTW 016910009ST</t>
  </si>
  <si>
    <t>UUWR_10.07</t>
  </si>
  <si>
    <t>UUWR_10.07_Overflow evidence_08UU102423-Lytham PS FYL0003SO</t>
  </si>
  <si>
    <t>UUWR_10.08</t>
  </si>
  <si>
    <t>UUWR_10.08_Overflow evidence_08UU101158-Dukinfield WwTW 016940087ST</t>
  </si>
  <si>
    <t>UUWR_10.09</t>
  </si>
  <si>
    <t>UUWR_10.09_Overflow evidence_08UU101005-King Street PS COP0049SO</t>
  </si>
  <si>
    <t>UUWR_10.10</t>
  </si>
  <si>
    <t>UUWR_10.10_Overflow evidence_08UU102441-Frederick Street Pumping Station BRW0044SO</t>
  </si>
  <si>
    <t>UUWR_10.11</t>
  </si>
  <si>
    <t>UUWR_10.11_Overflow evidence_08UU100997-Graving Dock PS</t>
  </si>
  <si>
    <t>UUWR_10.12</t>
  </si>
  <si>
    <t>UUWR_10.12_Overflow evidence_08UU100995-GlazeburyWwTW 016920350ST</t>
  </si>
  <si>
    <t>UUWR_10.13</t>
  </si>
  <si>
    <t>UUWR_10.13_Overflow evidence_08UU102415-Palace Nook PS BRW0097SO</t>
  </si>
  <si>
    <t>UUWR_10.14</t>
  </si>
  <si>
    <t>UUWR_10.14_Overflow evidence_08UU100983-Chorley WwTW 017060016ST</t>
  </si>
  <si>
    <t>UUWR_10.15</t>
  </si>
  <si>
    <t>UUWR_10.15_Overflow evidence_08UU101368-Philips Road CSO BBN0167SO</t>
  </si>
  <si>
    <t>UUWR_10.16</t>
  </si>
  <si>
    <t>UUWR_10.16_Overflow evidence_08UU102422-Lamaleach CSO FYL0002SO</t>
  </si>
  <si>
    <t>UUWR_10.17</t>
  </si>
  <si>
    <t xml:space="preserve">UUWR_10.17_Overflow evidence_08UU101231-Shap WwTW 017670025SO </t>
  </si>
  <si>
    <t>UUWR_10.18</t>
  </si>
  <si>
    <t>UUWR_10.18_Overflow evidence_08UU101157-Dearham WwTW 017570068SO</t>
  </si>
  <si>
    <t>UUWR_10.19</t>
  </si>
  <si>
    <t>UUWR_10.19_Overflow evidence_08UU101066- Long Hey Road CSO WIR0094SO</t>
  </si>
  <si>
    <t>UUWR_10.20</t>
  </si>
  <si>
    <t>UUWR_10.20_Overflow evidence_08UU102452-No 76 Middle Brook CSO BOL0039</t>
  </si>
  <si>
    <t>UUWR_10.21</t>
  </si>
  <si>
    <t>UUWR_10.21_Overflow evidence_08UU101382-Sale WwTW 016940149SO</t>
  </si>
  <si>
    <t>UUWR_10.22</t>
  </si>
  <si>
    <t>UUWR_10.22_Overflow evidence_08UU100977-Kirkway CSO ROC0136SO</t>
  </si>
  <si>
    <t>UUWR_10.23</t>
  </si>
  <si>
    <t>UUWR_10.23_Overflow evidence_08UU101173-Plumbland WwTW 017570072ST</t>
  </si>
  <si>
    <t>UUWR_10.24</t>
  </si>
  <si>
    <t>UUWR_10.24_Overflow evidence_08UU101103-Milnrow Road CSO ROC0103SO</t>
  </si>
  <si>
    <t>UUWR_10.25</t>
  </si>
  <si>
    <t>UUWR_10.25_Overflow evidence_08UU101380-Biddulph WwTW 016810052ST</t>
  </si>
  <si>
    <t>UUWR_10.26</t>
  </si>
  <si>
    <t>UUWR_10.26_Overflow evidence_08UU101020-Skippool PS WYR0076SO</t>
  </si>
  <si>
    <t>UUWR_10.27</t>
  </si>
  <si>
    <t>UUWR_10.27_Overflow evidence_08UU101146-Brookside CSO COP0091SO</t>
  </si>
  <si>
    <t>UUWR_10.28</t>
  </si>
  <si>
    <t>UUWR_10.28_Overflow evidence_08UU101026-Town Beck CSO LAK0059SO</t>
  </si>
  <si>
    <t>UUWR_10.29</t>
  </si>
  <si>
    <t>UUWR_10.29_Overflow evidence_08UU101217-Little Clifton WwTW 017570045ST</t>
  </si>
  <si>
    <t>UUWR_10.30</t>
  </si>
  <si>
    <t>UUWR_10.30_Overflow evidence_08UU101371-St Bees PS COP0097SO</t>
  </si>
  <si>
    <t>UUWR_10.31</t>
  </si>
  <si>
    <t>UUWR_10.31_Overflow evidence_08UU101197-Elterwater PS LAK0025SO</t>
  </si>
  <si>
    <t>UUWR_10.32</t>
  </si>
  <si>
    <t>UUWR_10.32_Overflow evidence_08UU101325-Irlam WwTW 016940133ST</t>
  </si>
  <si>
    <t>UUWR_10.33</t>
  </si>
  <si>
    <t xml:space="preserve">UUWR_10.33_Overflow evidence_08UU102418-Station Road CSO FYL0014SO </t>
  </si>
  <si>
    <t>UUWR_10.34</t>
  </si>
  <si>
    <t>UUWR_10.34_Overflow evidence_08UU101136-Ambleside WwTW 017370024ST</t>
  </si>
  <si>
    <t>UUWR_10.35</t>
  </si>
  <si>
    <t>UUWR_10.35_Overflow evidence_08UU101085-Central PS WIG0100SO</t>
  </si>
  <si>
    <t>UUWR_10.36</t>
  </si>
  <si>
    <t>UUWR_10.36_Overflow evidence_08UU101018-Rookery CSO NEW0038SO</t>
  </si>
  <si>
    <t>UUWR_10.37</t>
  </si>
  <si>
    <t>UUWR_10.37_Overflow evidence_08UU101120-Tebay Sewage PS EDE0079SO</t>
  </si>
  <si>
    <t>UUWR_10.38</t>
  </si>
  <si>
    <t>UUWR_10.38_Overflow evidence_08UU101030-Penn Lane (Weston Point, Point R) CSO HAL0060SO</t>
  </si>
  <si>
    <t>UUWR_10.39</t>
  </si>
  <si>
    <t>UUWR_10.39_Overflow evidence_08UU101041-Corporation Street CSO TAM0099SO</t>
  </si>
  <si>
    <t>UUWR_10.40</t>
  </si>
  <si>
    <t>UUWR_10.40_Overflow evidence_08UU101093–Bear Street CSO – BUR0037SO</t>
  </si>
  <si>
    <t>UUWR_10.41</t>
  </si>
  <si>
    <t>UUWR_10.41_Overflow evidence_08UU101364-Heywood (Botany) STW CSO ROC0139SO</t>
  </si>
  <si>
    <t>UUWR_10.42</t>
  </si>
  <si>
    <t>UUWR_10.42_Overflow evidence_08UU101378-Westminster Road CSO MAC0062SO</t>
  </si>
  <si>
    <t>UUWR_10.43</t>
  </si>
  <si>
    <t>UUWR_10.43_Overflow evidence_08UU101029-Weston Street/Viking Street CSO BOL0115SO</t>
  </si>
  <si>
    <t>UUWR_10.44</t>
  </si>
  <si>
    <t>UUWR_10.44_Overflow evidence_08UU101110-Raglan Street CSO TAM0020SO</t>
  </si>
  <si>
    <t>UUWR_10.45</t>
  </si>
  <si>
    <t>UUWR_10.45_Overflow evidence_08UU101243-Hall Nook CSO WAR0007SO</t>
  </si>
  <si>
    <t>UUWR_10.46</t>
  </si>
  <si>
    <t>UUWR_10.46_Overflow evidence_08UU101367-Parr Brook CSO BRY0133SO</t>
  </si>
  <si>
    <t>UUWR_10.47</t>
  </si>
  <si>
    <t>UUWR_10.47_Overflow evidence_08UU101094-Inskip Street CSO BUR0022SO</t>
  </si>
  <si>
    <t>UUWR_10.48</t>
  </si>
  <si>
    <t>UUWR_10.48_Overflow evidence_08UU101077-Rishton Lane CSO BOL0127SO</t>
  </si>
  <si>
    <t>UUWR_10.49</t>
  </si>
  <si>
    <t>UUWR_10.49_Overflow evidence_08UU100979-Adjacent Duxbury Mill PS CSO CHR0024SO</t>
  </si>
  <si>
    <t>UUWR_10.50</t>
  </si>
  <si>
    <t>UUWR_10.50_Overflow evidence_08UU101058-Turner Bridge CSO BOL0092SO</t>
  </si>
  <si>
    <t>UUWR_10.51</t>
  </si>
  <si>
    <t>UUWR_10.51_Overflow evidence_08UU101012-Orrell House Farm CSO  WIG0173SO</t>
  </si>
  <si>
    <t>UUWR_10.52</t>
  </si>
  <si>
    <t>UUWR_10.52_Overflow evidence_08UU101369-Oxford Street West/ Pottinger Street CSO TAM0045SO</t>
  </si>
  <si>
    <t>UUWR_10.53</t>
  </si>
  <si>
    <t>UUWR_10.53_Overflow evidence_08UU101348-Zulu Street CSO BOL0109SO</t>
  </si>
  <si>
    <t>UUWR_10.54</t>
  </si>
  <si>
    <t>UUWR_10.54_Overflow evidence_08UU100989-East Lancs Road PS WIG0179SO</t>
  </si>
  <si>
    <t>UUWR_10.55</t>
  </si>
  <si>
    <t>UUWR_10.55_Overflow evidence_08UU101036-Sherborne Street CSO MAN0052SO</t>
  </si>
  <si>
    <t>UUWR_10.56</t>
  </si>
  <si>
    <t>UUWR_10.56_Overflow evidence_08UU101154-Coppull New Road/Butterworth Brow CSO CHR0050SO</t>
  </si>
  <si>
    <t>UUWR_10.57</t>
  </si>
  <si>
    <t>UUWR_10.57_Overflow evidence_08UU101151-Church Lane CSO (CREWE) CRE0043SO</t>
  </si>
  <si>
    <t>UUWR_10.58</t>
  </si>
  <si>
    <t>UUWR_10.58_Overflow evidence_08UU101156-Dean Wood CSO WLN0020SO</t>
  </si>
  <si>
    <t>UUWR_10.59</t>
  </si>
  <si>
    <t>UUWR_10.59_Overflow evidence_08UU101096-Kirkhall Lane Sewer WIG0107SO</t>
  </si>
  <si>
    <t>UUWR_10.60</t>
  </si>
  <si>
    <t>UUWR_10.60_Overflow evidence_08UU100998-Grove Road CSO TAM0096SO</t>
  </si>
  <si>
    <t>UUWR_10.61</t>
  </si>
  <si>
    <t>UUWR_10.61_Overflow evidence_08UU101046-Chapel-en-le-Frith WwTW 016940168ST</t>
  </si>
  <si>
    <t>UUWR_10.62</t>
  </si>
  <si>
    <t>UUWR_10.62_Overflow evidence_08UU101032-Lytham Road CSO TRA0038SO</t>
  </si>
  <si>
    <t>UUWR_10.63</t>
  </si>
  <si>
    <t>UUWR_10.63_Overflow evidence_08UU101059-Albert Road CSO BOL0095SO</t>
  </si>
  <si>
    <t>UUWR_10.64</t>
  </si>
  <si>
    <t>UUWR_10.64_Overflow evidence_08UU101119-Tan House Lane/Moss Bank Road SO HAL0052SO</t>
  </si>
  <si>
    <t>UUWR_10.65</t>
  </si>
  <si>
    <t>UUWR_10.65_Overflow evidence_08UU101247-Boothroyden Road CSO ROC0018SO</t>
  </si>
  <si>
    <t>UUWR_10.66</t>
  </si>
  <si>
    <t>UUWR_10.66_Overflow evidence_08UU101240-Frankby Close CSO WIR0087SO</t>
  </si>
  <si>
    <t>UUWR_10.67</t>
  </si>
  <si>
    <t>UUWR_10.67_Overflow evidence_08UU101126-Water Street CSO ROC0097SO</t>
  </si>
  <si>
    <t>UUWR_10.68</t>
  </si>
  <si>
    <t>UUWR_10.68_Overflow evidence_08UU101025-Thermal Road Port, Causeway WIR0132SO</t>
  </si>
  <si>
    <t>UUWR_10.69</t>
  </si>
  <si>
    <t>UUWR_10.69_Overflow evidence_08UU101271-Threapland WwTW 017570074ST</t>
  </si>
  <si>
    <t>UUWR_10.70</t>
  </si>
  <si>
    <t>UUWR_10.70_Overflow evidence_08UU101047-Worsley WwTW 016940139ST</t>
  </si>
  <si>
    <t>UUWR_10.71</t>
  </si>
  <si>
    <t>UUWR_10.71_Overflow evidence_08UU101109-Radford Street CSO SAL0079SO</t>
  </si>
  <si>
    <t>UUWR_10.72</t>
  </si>
  <si>
    <t>UUWR_10.72_Overflow evidence_08UU101345-Sheridan Way CSO TAM0015SO</t>
  </si>
  <si>
    <t>UUWR_10.73</t>
  </si>
  <si>
    <t>UUWR_10.73_Overflow evidence_08UU101066-Agecroft PS SAL0097SO</t>
  </si>
  <si>
    <t>UUWR_10.74</t>
  </si>
  <si>
    <t>UUWR_10.74_Overflow evidence_08UU101116-Sheepfoot Lane CSO OLD0032SO</t>
  </si>
  <si>
    <t>UUWR_10.75</t>
  </si>
  <si>
    <t>UUWR_10.75_Overflow evidence_08UU101065-Bury New Road CSO BRY0130SO</t>
  </si>
  <si>
    <t>UUWR_10.76</t>
  </si>
  <si>
    <t>UUWR_10.76_Overflow evidence_08UU101193-Chorley New Road/Beaumont Road CSO BOL0096SO</t>
  </si>
  <si>
    <t>UUWR_10.77</t>
  </si>
  <si>
    <t>UUWR_10.77_Overflow evidence_08UU101274-Bank Lane CSO PEA0043SO</t>
  </si>
  <si>
    <t>UUWR_10.78</t>
  </si>
  <si>
    <t>UUWR_10.78_Overflow evidence_08UU101332-Maple Avenue CSO BRY0086SO</t>
  </si>
  <si>
    <t>UUWR_10.79</t>
  </si>
  <si>
    <t>UUWR_10.79_Overflow evidence_08UU101078-Carr Mill Road CSO STH0059SO</t>
  </si>
  <si>
    <t>UUWR_10.80</t>
  </si>
  <si>
    <t>UUWR_10.80_Overflow evidence_08UU101356-Briarlands Close CSO STK0123SO</t>
  </si>
  <si>
    <t>UUWR_10.81</t>
  </si>
  <si>
    <t>UUWR_10.81_Overflow evidence_08UU101073-Percy Street CSO PRE0003SO</t>
  </si>
  <si>
    <t>UUWR_10.82</t>
  </si>
  <si>
    <t>UUWR_10.82_Overflow evidence_08UU100984-Crown Street (Town Dyke Orchard) CSO CAR0042SO</t>
  </si>
  <si>
    <t>UUWR_10.83</t>
  </si>
  <si>
    <t>UUWR_10.83_Overflow evidence_08UU101217-Oxford Street/Ainsley Street BRW0091SO</t>
  </si>
  <si>
    <t>UUWR_10.84</t>
  </si>
  <si>
    <t>UUWR_10.84_Overflow evidence_08UU102419-Southport (Bank End) WwTW 017030100ST</t>
  </si>
  <si>
    <t>UUWR_10.85</t>
  </si>
  <si>
    <t xml:space="preserve">UUWR_10.85_Overflow evidence_08UU102416-Croston WwTW 017060017ST </t>
  </si>
  <si>
    <t>UUWR_10.86</t>
  </si>
  <si>
    <t>UUWR_10.86_Overflow evidence_08UU100988 – Dunham Massey WwTW 016940003ST</t>
  </si>
  <si>
    <t>UUWR_10.87</t>
  </si>
  <si>
    <t>UUWR_10.87_Overflow evidence_08UU101295a–Aspin Lane MAN0031</t>
  </si>
  <si>
    <t>UUWR_10.88</t>
  </si>
  <si>
    <t xml:space="preserve">UUWR_10.88_Overflow evidence_08UU101028-Upton Storm Tanks WIR0071SO </t>
  </si>
  <si>
    <t>UUWR_10.89</t>
  </si>
  <si>
    <t>UUWR_10.89_Overflow evidence_08UU101316-Great Asby WwTW 017680364SO</t>
  </si>
  <si>
    <t>UUWR_10.90</t>
  </si>
  <si>
    <t>UUWR_10.90_Overflow evidence_08UU101099-Manchester Road/Park Lane CSO WIG0199SO</t>
  </si>
  <si>
    <t>UUW.DD.CA1</t>
  </si>
  <si>
    <t>Modelled base - Retail</t>
  </si>
  <si>
    <t>Residential Retail</t>
  </si>
  <si>
    <t>Table RET1a  RET1.21  Total retail costs including third party and pension deficit repair costs</t>
  </si>
  <si>
    <t>UUWR_93</t>
  </si>
  <si>
    <t>UUW.DD.CA2</t>
  </si>
  <si>
    <t>Modelled base - Wholesale</t>
  </si>
  <si>
    <t>CW2.16  Maintaining the long term capability of the assets - non-infra</t>
  </si>
  <si>
    <t>CWW2.16  Maintaining the long term capability of the assets - non-infra</t>
  </si>
  <si>
    <t>UUW.DD.CA3</t>
  </si>
  <si>
    <t>Water Resources</t>
  </si>
  <si>
    <t>Water Network+</t>
  </si>
  <si>
    <t>Wastewater Network+</t>
  </si>
  <si>
    <t>Bioresources</t>
  </si>
  <si>
    <t>UUWR_25 UUWR_20</t>
  </si>
  <si>
    <t>UUW.DD.CA4</t>
  </si>
  <si>
    <t>UUW.DD.CA5</t>
  </si>
  <si>
    <t>Base - Meter replacement adjustment</t>
  </si>
  <si>
    <t>UUW.DD.CA6</t>
  </si>
  <si>
    <t>Unmodelled cost assessment - Discharge permits</t>
  </si>
  <si>
    <t>CWW2.9  EA / NRW abstraction charges/ discharge consents</t>
  </si>
  <si>
    <t>UUW.DD.CA7</t>
  </si>
  <si>
    <t>Cost adjustment claim - Phosphorous removal</t>
  </si>
  <si>
    <t>UUW.DD.CA8</t>
  </si>
  <si>
    <t>Cost adjustment claim - Reservoir safety</t>
  </si>
  <si>
    <t>CW2.4 Renewals expensed in year (infrastructure)</t>
  </si>
  <si>
    <t>UUW.DD.CA9</t>
  </si>
  <si>
    <t>Unmodelled base - Abstraction charges</t>
  </si>
  <si>
    <t>UUW.DD.CA10</t>
  </si>
  <si>
    <t>Unmodelled base - Business rates</t>
  </si>
  <si>
    <t>UUW.DD.CA11</t>
  </si>
  <si>
    <t>Unmodelled base - Equity issuance</t>
  </si>
  <si>
    <t>UUW.DD.CA12</t>
  </si>
  <si>
    <t>Unmodelled base - Traffic Management Act costs</t>
  </si>
  <si>
    <t>UUW.DD.CA13</t>
  </si>
  <si>
    <t>Unmodelled base - Lane rental permit costs</t>
  </si>
  <si>
    <t>UUW.DD.CA14</t>
  </si>
  <si>
    <t>Unmodelled base - IED compliance costs</t>
  </si>
  <si>
    <t>CWW2.13  Cost associated with the Industrial Emissions Directive</t>
  </si>
  <si>
    <t>UUW.DD.CA15</t>
  </si>
  <si>
    <t>Unmodelled base - Developer services &amp; diversions - price control WN+</t>
  </si>
  <si>
    <t>UUW.DD.CA16</t>
  </si>
  <si>
    <t>Unmodelled base - Developer services &amp; diversions - price control WWN+</t>
  </si>
  <si>
    <t>UUW.DD.CA17</t>
  </si>
  <si>
    <t>Unmodelled base - Developer services &amp; diversions - non price control WN+</t>
  </si>
  <si>
    <t>UUW.DD.CA18</t>
  </si>
  <si>
    <t>Unmodelled base - Developer services &amp; diversions - non-price control WWN+</t>
  </si>
  <si>
    <t>UUW.DD.CA19</t>
  </si>
  <si>
    <t>Unmodelled base - Third party services (exc diversions) - price control WN+</t>
  </si>
  <si>
    <t>UUW.DD.CA20</t>
  </si>
  <si>
    <t>Unmodelled base - Third party services (exc diversions) - price control WWN+</t>
  </si>
  <si>
    <t>UUW.DD.CA21</t>
  </si>
  <si>
    <t>Unmodelled base - Third party services (exc diversions) - non price control WN+</t>
  </si>
  <si>
    <t>UUW.DD.CA22</t>
  </si>
  <si>
    <t>UUW.DD.CA23</t>
  </si>
  <si>
    <t>Enhancement Water - WINEP/NEP - biodiversity and conservation expenditure</t>
  </si>
  <si>
    <t>UUWR_32 UUWR_20</t>
  </si>
  <si>
    <t>UUW.DD.CA24</t>
  </si>
  <si>
    <t>Enhancement Water - WINEP/NEP - eels and fish screens expenditure</t>
  </si>
  <si>
    <t>UUW.DD.CA25</t>
  </si>
  <si>
    <t>Enhancement Water - WINEP/NEP - eels and fish passes expenditure</t>
  </si>
  <si>
    <t>UUWR_32   UUWR_20</t>
  </si>
  <si>
    <t>UUW.DD.CA26</t>
  </si>
  <si>
    <t>Enhancement Water - WINEP/NEP - eels and fish passes expenditure - Yearl Weir</t>
  </si>
  <si>
    <t>UUW.DD.CA27</t>
  </si>
  <si>
    <t>Enhancement Water - WINEP/NEP - invasive non-native species expenditure</t>
  </si>
  <si>
    <t>UUW.DD.CA28</t>
  </si>
  <si>
    <t>Enhancement Water - WINEP/NEP - drinking water protected areas expenditure</t>
  </si>
  <si>
    <t>UUW.DD.CA29</t>
  </si>
  <si>
    <t>Enhancement Water - WINEP/NEP - water framework directive expenditure</t>
  </si>
  <si>
    <t>UUW.DD.CA30</t>
  </si>
  <si>
    <t>Enhancement Water - WINEP/NEP - investigations expenditure</t>
  </si>
  <si>
    <t>UUW.DD.CA31</t>
  </si>
  <si>
    <t>Enhancement Water - WINEP/NEP - Investigations expenditure - Naden Gauging Weir</t>
  </si>
  <si>
    <t>UUW.DD.CA32</t>
  </si>
  <si>
    <t>Enhancement Water - WINEP/NEP - wetland creation expenditure - Bleawater</t>
  </si>
  <si>
    <t>UUW.DD.CA33</t>
  </si>
  <si>
    <t>Enhancement Water - Supply-demand balance - leakage expenditure</t>
  </si>
  <si>
    <t>UUW.DD.CA34</t>
  </si>
  <si>
    <t>Enhancement Water - Supply-demand balance - demand expenditure</t>
  </si>
  <si>
    <t>UUW.DD.CA35</t>
  </si>
  <si>
    <t>Enhancement Water - Supply-demand balance - strategic resource options expenditure</t>
  </si>
  <si>
    <t>UUW.DD.CA36</t>
  </si>
  <si>
    <t>Enhancement Water - Supply demand balance improvements delivering benefits starting from 2031</t>
  </si>
  <si>
    <t>UUW.DD.CA37</t>
  </si>
  <si>
    <t>Enhancement Water - Supply demand balance improvements delivering benefits starting from 2031 - DPC Mgt</t>
  </si>
  <si>
    <t>UUW.DD.CA38</t>
  </si>
  <si>
    <t>Enhancement Water - Metering - metering expenditure</t>
  </si>
  <si>
    <t>CW3.60 - CW3.90 Total metering expenditure; metering totex</t>
  </si>
  <si>
    <t>UUW.DD.CA39</t>
  </si>
  <si>
    <t>Enhancement Water - water quality improvements - taste, odour and colour expenditure</t>
  </si>
  <si>
    <t>UUW.DD.CA40</t>
  </si>
  <si>
    <t>Enhancement Water - water quality improvements - raw water deterioration expenditure</t>
  </si>
  <si>
    <t>UUW.DD.CA41</t>
  </si>
  <si>
    <t>Enhancement Water - water quality improvements - raw water deterioration expenditure - PFAS</t>
  </si>
  <si>
    <t>UUW.DD.CA42</t>
  </si>
  <si>
    <t>Enhancement Water - water quality improvements - lead expenditure</t>
  </si>
  <si>
    <t>UUW.DD.CA43</t>
  </si>
  <si>
    <t>Enhancement Water - resilience expenditure - HARP DPC management</t>
  </si>
  <si>
    <t>UUW.DD.CA44</t>
  </si>
  <si>
    <t>Enhancement Water - resilience expenditure - climate change uplift</t>
  </si>
  <si>
    <t>UUW.DD.CA45</t>
  </si>
  <si>
    <t>Enhancement Water - security SEMD expenditure</t>
  </si>
  <si>
    <t>UUW.DD.CA46</t>
  </si>
  <si>
    <t>Enhancement Water - security cyber expenditure</t>
  </si>
  <si>
    <t>UUW.DD.CA47</t>
  </si>
  <si>
    <t>Enhancement Water - reservoir safety expenditure</t>
  </si>
  <si>
    <t>CW3.138 Additional line 5; enhancement water capex</t>
  </si>
  <si>
    <t>UUW.DD.CA48</t>
  </si>
  <si>
    <t>Enhancement Water - Greenhouse gas reduction (net zero) expenditure</t>
  </si>
  <si>
    <t>UUW.DD.CA49</t>
  </si>
  <si>
    <t>Enhancement WW - WINEP/NEP - Event duration monitoring at intermittent discharges expenditure</t>
  </si>
  <si>
    <t>UUW.DD.CA50</t>
  </si>
  <si>
    <t>Enhancement WW - WINEP/NEP - Flow monitoring at sewage treatment works expenditure</t>
  </si>
  <si>
    <t>UUW.DD.CA51</t>
  </si>
  <si>
    <t>Enhancement WW - WINEP/NEP - Continuous river water quality monitoring expenditure</t>
  </si>
  <si>
    <t>UUW.DD.CA52</t>
  </si>
  <si>
    <t>Enhancement WW - WINEP/NEP - MCERTs monitoring at emergency sewage pumping station overflows expenditure</t>
  </si>
  <si>
    <t>UUW.DD.CA53</t>
  </si>
  <si>
    <t>Enhancement WW - WINEP/NEP - combined storm overflow expenditure</t>
  </si>
  <si>
    <t>CWW3.13 - 3.48 all overflow lines</t>
  </si>
  <si>
    <t>UUW.DD.CA54</t>
  </si>
  <si>
    <t>Enhancement WW - WINEP/NEP - Advanced WINEP</t>
  </si>
  <si>
    <t>UUW.DD.CA55</t>
  </si>
  <si>
    <t>Enhancement WW - WINEP/NEP - Chemicals and emerging contaminants monitoring, investigations, options appraisals expenditure</t>
  </si>
  <si>
    <t>UUW.DD.CA56</t>
  </si>
  <si>
    <t>Enhancement WW - WINEP/NEP - Nitrogen technically achievable limit monitoring, investigation or options appraisal expenditure</t>
  </si>
  <si>
    <t>UUW.DD.CA57</t>
  </si>
  <si>
    <t>Enhancement WW - WINEP/NEP - Treatment for phosphorus removal expenditure</t>
  </si>
  <si>
    <t>UUW.DD.CA58</t>
  </si>
  <si>
    <t>Enhancement WW - WINEP/NEP - Treatment for phosphorus removal expenditure - Davyhulme</t>
  </si>
  <si>
    <t>ES</t>
  </si>
  <si>
    <t>UUW.DD.CA59</t>
  </si>
  <si>
    <t>Enhancement WW - WINEP/NEP - Treatment for phosphorus removal expenditure - Eccles</t>
  </si>
  <si>
    <t>UUW.DD.CA60</t>
  </si>
  <si>
    <t>Enhancement WW - WINEP/NEP - Treatment for phosphorus removal expenditure - Wigan</t>
  </si>
  <si>
    <t>UUW.DD.CA61</t>
  </si>
  <si>
    <t>Enhancement WW - WINEP/NEP - Treatment for tightening of sanitary parameters expenditure</t>
  </si>
  <si>
    <t>UWWR_20</t>
  </si>
  <si>
    <t>UUW.DD.CA62</t>
  </si>
  <si>
    <t>Enhancement WW - WINEP/NEP - Treatment for tightening of sanitary parameters expenditure - Salford</t>
  </si>
  <si>
    <t>UUW.DD.CA63</t>
  </si>
  <si>
    <t>Enhancement WW - WINEP/NEP - Treatment for tightening of sanitary parameters expenditure - Davyhulme</t>
  </si>
  <si>
    <t>UUW.DD.CA64</t>
  </si>
  <si>
    <t>Enhancement WW - WINEP/NEP - Treatment for tightening of sanitary parameters expenditure - Eccles</t>
  </si>
  <si>
    <t>UUW.DD.CA65</t>
  </si>
  <si>
    <t>Enhancement WW - WINEP/NEP - Treatment for tightening of sanitary parameters expenditure - Wigan</t>
  </si>
  <si>
    <t>UUW.DD.CA66</t>
  </si>
  <si>
    <t>Enhancement WW - WINEP/NEP - Catchment management - nutrient balancing expenditure</t>
  </si>
  <si>
    <t>UUW.DD.CA67</t>
  </si>
  <si>
    <t>Enhancement WW - WINEP/NEP - Microbiological treatment - bathing waters, coastal and inland expenditure</t>
  </si>
  <si>
    <t>UUW.DD.CA68</t>
  </si>
  <si>
    <t>Enhancement WW - WINEP/NEP - Septic tank expenditure</t>
  </si>
  <si>
    <t>UUW.DD.CA69</t>
  </si>
  <si>
    <t>Enhancement WW - WINEP/NEP - Investigations expenditure</t>
  </si>
  <si>
    <t>UUW.DD.CA70</t>
  </si>
  <si>
    <t>Enhancement WW - WINEP/NEP - River connectivity (e.g. for fish passage) expenditure</t>
  </si>
  <si>
    <t>UUW.DD.CA71</t>
  </si>
  <si>
    <t>Enhancement WW - WINEP/NEP - Sludge storage - Cake expenditure</t>
  </si>
  <si>
    <t>UUW.DD.CA72</t>
  </si>
  <si>
    <t>Enhancement WW - WINEP/NEP - Sludge treatment - Thickening and/or dewatering expenditure</t>
  </si>
  <si>
    <t>UUW.DD.CA73</t>
  </si>
  <si>
    <t>Enhancement WW - WINEP/NEP - Sludge treatment -Other expenditure</t>
  </si>
  <si>
    <t>UUW.DD.CA74</t>
  </si>
  <si>
    <t>Enhancement WW - Growth at sewage treatment works (excluding sludge treatment) expenditure</t>
  </si>
  <si>
    <t>UUW.DD.CA75</t>
  </si>
  <si>
    <t>Enhancement WW - First time sewerage expenditure</t>
  </si>
  <si>
    <t>UUW.DD.CA76</t>
  </si>
  <si>
    <t>Enhancement WW - Resilience expenditure - Coastal &amp; river erosion</t>
  </si>
  <si>
    <t>UUW.DD.CA77</t>
  </si>
  <si>
    <t>Enhancement WW - Resilience expenditure - Climate change uplift</t>
  </si>
  <si>
    <t>UUW.DD.CA78</t>
  </si>
  <si>
    <t>Enhancement WW - Greenhouse gas reduction (net zero) expenditure</t>
  </si>
  <si>
    <t>UUW.DD.CA79</t>
  </si>
  <si>
    <t>Enhancement WW - Freeform lines expenditure - Bioresources adaptive planning</t>
  </si>
  <si>
    <t>UUW.DD.CA80</t>
  </si>
  <si>
    <t>Enhancement WW - Freeform lines expenditure - Green recovery</t>
  </si>
  <si>
    <t>UUW.DD.CA81</t>
  </si>
  <si>
    <t>Enhancement WW - Freeform lines expenditure - GR carryover expenditure</t>
  </si>
  <si>
    <t>UUW.DD.CA82</t>
  </si>
  <si>
    <t>Enhancement WW - Freeform lines expenditure - WINEP carryover expenditure</t>
  </si>
  <si>
    <t>UUW.DD.CA83</t>
  </si>
  <si>
    <t>Enhancement WW - Freeform lines expenditure - Industrial Emissions Directive (IED) expenditure</t>
  </si>
  <si>
    <t>UUW.DD.CA84</t>
  </si>
  <si>
    <t>Enhancement WW - Freeform lines expenditure - Windermere</t>
  </si>
  <si>
    <t>UUW.DD.CA85</t>
  </si>
  <si>
    <t>RPE &amp; Frontier shift</t>
  </si>
  <si>
    <t>UUW.DD.CA86</t>
  </si>
  <si>
    <t>Developer services &amp; diversions income</t>
  </si>
  <si>
    <t>DS1e.1-1e.29</t>
  </si>
  <si>
    <t>UUW.DD.CA87</t>
  </si>
  <si>
    <t>The cost-service relationship</t>
  </si>
  <si>
    <t>n/a</t>
  </si>
  <si>
    <t>UUW.DD.CA88</t>
  </si>
  <si>
    <t>Cost sharing rates</t>
  </si>
  <si>
    <t>UUWR_53, especially sections 4.1, 4.2, 4.3, pages 3-4</t>
  </si>
  <si>
    <t>UUWR_75, section 5, pages 7-8 
UUWR_77, section 3, pages 3-9
UUWR_77, section 6, page 12
UUWR_78
UUWR_79
UUWR_80
UUWR_84
UUWR_85
UUWR_86
UUWR_87</t>
  </si>
  <si>
    <t xml:space="preserve">UUWR_89
</t>
  </si>
  <si>
    <t>UUWR_93 
UUWR_20</t>
  </si>
  <si>
    <t xml:space="preserve">Base - Energy adjustment
</t>
  </si>
  <si>
    <t xml:space="preserve">Base - Net zero adjustment
</t>
  </si>
  <si>
    <t>WR
WN+
WWN+
Bio</t>
  </si>
  <si>
    <t>Water Resources
Water Network+
Wastewater Network+
Bioresources</t>
  </si>
  <si>
    <t>Water Resources
Water Network+
Wastewater Network+</t>
  </si>
  <si>
    <t>Water Resources
Water Network+</t>
  </si>
  <si>
    <t>Water Network+
Wastewater Network+</t>
  </si>
  <si>
    <t>Wastewater Network+
Bioresources</t>
  </si>
  <si>
    <t>Water Resources
Water Network+
Wastewater Network+
Bioresources
Residential Retail</t>
  </si>
  <si>
    <t>CW2.16  Maintaining the long term capability of the assets - non-infra
CWW2.16  Maintaining the long term capability of the assets - non-infra</t>
  </si>
  <si>
    <t>CW2.8  Canal &amp; River Trust abstraction charges/ discharge consents
CW2.9  Environment Agency / NRW abstraction charges/ discharge consents
CW2.10  Other abstraction charges/ discharge consents</t>
  </si>
  <si>
    <t>CW2.7  Local authority and Cumulo rates
CWW2.7  Local authority and Cumulo rates</t>
  </si>
  <si>
    <t>CW2.6  Other operating expenditure
CWW2.6  Other operating expenditure</t>
  </si>
  <si>
    <t>CW2.11  Costs associated with Traffic Management Act
CWW2.11  Costs associated with Traffic Management Act</t>
  </si>
  <si>
    <t>CW2.12  Costs associated with lane rental schemes
CWW2.12  Costs associated with lane rental schemes</t>
  </si>
  <si>
    <t xml:space="preserve">DS2e.2 Asset payments associated with legacy agreements
</t>
  </si>
  <si>
    <t>DS3.14 Asset payments - capex
DS3.15 Asset payments - opex</t>
  </si>
  <si>
    <t xml:space="preserve">DS2e.3 New connections
DS2e.4 Other site-specific developer services activities
DS2e.5 New connections
DS2e.6 Requisition mains
DS2e.7 Other site-specific developer services activities </t>
  </si>
  <si>
    <t>DS3.3 New connections
DS3.4 Requisition sewers
DS3.5 Other site-specific developer services activities capex
DS3.6 Total site-specific developer services capex</t>
  </si>
  <si>
    <t>CW3.1 Biodiversity and conservation; (WINEP/NEP) water capex, 
CW3.3 Biodiversity and conservation; (WINEP/NEP) water totex</t>
  </si>
  <si>
    <t>CW3.4 Eels/fish entrainment screens; (WINEP/NEP) water capex, 
CW3.5 Eels/fish entrainment screens; (WINEP/NEP) water opex, 
CW3.6 Eels/fish entrainment screens; (WINEP/NEP) water totex</t>
  </si>
  <si>
    <t>CW3.7 Eels/fish passes; (WINEP/NEP) water capex, 
CW3.8 Eels/fish passes; (WINEP/NEP) water opex, 
CW3.9 Eels/fish passes; (WINEP/NEP) water totex</t>
  </si>
  <si>
    <t>CW3.10 Invasive Non Native Species; (WINEP/NEP) water capex,
CW3.11 Invasive Non Native Species; (WINEP/NEP) water opex,
CW3.12 Invasive Non Native Species; (WINEP/NEP) water totex</t>
  </si>
  <si>
    <t>CW3.13 Drinking Water Protected Areas; (WINEP/NEP) water capex, 
CW3.15 Drinking Water Protected Areas; (WINEP/NEP) water totex</t>
  </si>
  <si>
    <t>CW3.16 Water Framework Directive; (WINEP/NEP) water capex, 
CW3.17 Water Framework Directive; (WINEP/NEP) water opex, 
CW3.18 Water Framework Directive; (WINEP/NEP) water totex</t>
  </si>
  <si>
    <t>CW3.28 Investigations; (WINEP/NEP) - desk based study only water capex, 
CW3.29 Investigations; (WINEP/NEP) - desk based study only water opex, 
CW3.30 Investigations; (WINEP/NEP) - desk based study only water totex, 
CW3.31 Investigations; (WINEP/NEP) - survey, monitoring or simple modelling water capex, 
CW3.32 Investigations; (WINEP/NEP) - survey, monitoring or simple modelling water opex, 
CW3.33 Investigations; (WINEP/NEP) - survey, monitoring or simple modelling water totex, 
CW3.34 Investigations; (WINEP/NEP) - multiple surveys, and/or monitoring locations, and/or complex modelling water capex, 
CW3.35 Investigations; (WINEP/NEP) - multiple surveys, and/or monitoring locations, and/or complex modelling water opex, 
CW3.36 Investigations; (WINEP/NEP) - multiple surveys, and/or monitoring locations, and/or complex modelling water totex</t>
  </si>
  <si>
    <t>CW3.20 Wetland creation; (WINEP/NEP) water opex, 
CW3.21 Wetland creation; (WINEP/NEP) water totex</t>
  </si>
  <si>
    <t>CW3.47 Leakage improvements delivering benefits in 2025-2030; SDB capex, 
CW3.49 Leakage improvements delivering benefits in 2025-2030; SDB totex</t>
  </si>
  <si>
    <t>CW3.44 Demand-side improvements delivering benefits in 2025-2030 (excl leakage and metering); SDB capex, 
CW3.45 Demand-side improvements delivering benefits in 2025-2030 (excl leakage and metering); SDB opex, 
CW3.46 Demand-side improvements delivering benefits in 2025-2030 (excl leakage and metering); SDB totex</t>
  </si>
  <si>
    <t>CW3.56 Strategic regional resource solutions; SDB capex, 
CW3.58 Strategic regional resource solutions; SDB totex</t>
  </si>
  <si>
    <t>CW3.53 Supply demand balance improvements delivering benefits starting from 2031; SDB capex, 
CW3.55 Supply demand balance improvements delivering benefits starting from 2031; SDB totex</t>
  </si>
  <si>
    <t>CW3.91 Improvements to taste, odour and colour (grey solutions); enhancement capex, 
CW3.93 Improvements to taste, odour and colour (grey solutions); enhancement totex</t>
  </si>
  <si>
    <t>CW3.97 Addressing raw water quality deterioration (grey solutions); enhancement capex, 
CW3.98 Addressing raw water quality deterioration (grey solutions); enhancement opex, 
CW3.99 Addressing raw water quality deterioration (grey solutions); ; enhancement totex</t>
  </si>
  <si>
    <t>CW3.106 Lead communication pipes replaced or relined; enhancement capex, 
CW3.108 Lead communication pipes replaced or relined; enhancement totex, 
CW3.110 External lead supply pipes replaced or relined; enhancement opex, 
CW3.111 External lead supply pipes replaced or relined; enhancement totex, 
CW3.113 Internal lead supply pipes replaced or relined; enhancement opex, 
CW3.114 Internal lead supply pipes replaced or relined; enhancement totex</t>
  </si>
  <si>
    <t>CW3.118 Resilience; enhancement water capex,
CW3.119 Resilience; enhancement water opex,
CW3.120 Resilience; enhancement water totex</t>
  </si>
  <si>
    <t>CW3.121 Security - SEMD; enhancement water capex,
CW3.123 Security - SEMD; enhancement water totex,</t>
  </si>
  <si>
    <t>CW3.124 Security - Cyber; enhancement water capex,
CW3.125 Security - Cyber; enhancement water totex,</t>
  </si>
  <si>
    <t>CW3.127 Greenhouse gas reduction (net zero); enhancement water capex, 
CW3.128 Greenhouse gas reduction (net zero); enhancement water opex, 
CW3.129 Greenhouse gas reduction (net zero); enhancement water totex</t>
  </si>
  <si>
    <t>CWW3.1 Event duration monitoring at intermittent discharges (WINEP/NEP) wastewater capex, 
CWW3.2 Event duration monitoring at intermittent discharges (WINEP/NEP) wastewater opex, 
CWW3.3 Event duration monitoring at intermittent discharges (WINEP/NEP) wastewater totex</t>
  </si>
  <si>
    <t>CWW3.4 Flow monitoring at sewage treatment works; (WINEP/NEP) wastewater capex, 
CWW3.5 Flow monitoring at sewage treatment works; (WINEP/NEP) wastewater opex, 
CWW3.6 Flow monitoring at sewage treatment works; (WINEP/NEP) wastewater totex</t>
  </si>
  <si>
    <t>CWW3.7 Continuous river water quality monitoring (WINEP/NEP) wastewater capex, 
CWW3.8 Continuous river water quality monitoring (WINEP/NEP) wastewater opex, 
CWW3.9 Continuous river water quality monitoring (WINEP/NEP) wastewater totex</t>
  </si>
  <si>
    <t>CWW3.10 MCERTs monitoring at emergency sewage pumping station overflows (WINEP/NEP) wastewater capex, 
CWW3.12 MCERTs monitoring at emergency sewage pumping station overflows (WINEP/NEP) wastewater totex</t>
  </si>
  <si>
    <t>CWW3.40 Storm overflow - infiltration management: wastewater capex,
CWW3.41 Storm overflow - infiltration management: wastewater opex,
CWW3.42 Storm overflow - infiltration management: wastewater totex,</t>
  </si>
  <si>
    <t>CWW3.52 Chemicals and emerging contaminants monitoring, investigations, options appraisals; (WINEP/NEP) wastewater capex, 
CWW3.53 Chemicals and emerging contaminants monitoring, investigations, options appraisals; (WINEP/NEP) wastewater opex, 
CWW3.54 Chemicals and emerging contaminants monitoring, investigations, options appraisals; (WINEP/NEP) wastewater totex</t>
  </si>
  <si>
    <t>CWW3.61 Nitrogen technically achievable limit monitoring, investigation or options appraisal; (WINEP/NEP) wastewater capex, 
CWW3.63 Nitrogen technically achievable limit monitoring, investigation or options appraisal; (WINEP/NEP) wastewater totex</t>
  </si>
  <si>
    <t>CWW3.64 Treatment for phosphorus removal (chemical) (WINEP/NEP) wastewater capex, 
CWW3.65 Treatment for phosphorus removal (chemical) (WINEP/NEP) wastewater opex, 
CWW3.66 Treatment for phosphorus removal (chemical) (WINEP/NEP) wastewater totex, 
CWW3.67 Treatment for phosphorus removal (biological) (WINEP/NEP) wastewater capex, 
CWW3.68 Treatment for phosphorus removal (biological) (WINEP/NEP) wastewater opex, 
CWW3.69 Treatment for phosphorus removal (biological) (WINEP/NEP) wastewater totex</t>
  </si>
  <si>
    <t>CWW3.73 Treatment for tightening of sanitary parameters (WINEP/NEP) wastewater capex, 
CWW3.74 Treatment for tightening of sanitary parameters (WINEP/NEP) wastewater opex, 
CWW3.75 Treatment for tightening of sanitary parameters (WINEP/NEP) wastewater totex</t>
  </si>
  <si>
    <t>CWW3.79 Catchment management - nutrient balancing; (WINEP/NEP) wastewater capex, 
CWW3.80 Catchment management - nutrient balancing; (WINEP/NEP) wastewater opex, 
CWW3.81 Catchment management - nutrient balancing; (WINEP/NEP) wastewater totex</t>
  </si>
  <si>
    <t>CWW3.88 Microbiological treatment - bathing waters, coastal and inland (WINEP/NEP) wastewater capex, 
CWW3.89 Microbiological treatment - bathing waters, coastal and inland (WINEP/NEP) wastewater opex, 
CWW3.90 Microbiological treatment - bathing waters, coastal and inland (WINEP/NEP) wastewater totex</t>
  </si>
  <si>
    <t>CWW3.91 Septic tank replacements - treatment solution; (WINEP/NEP) wastewater capex, 
CWW3.92 Septic tank replacements - treatment solution; (WINEP/NEP) wastewater opex, 
CWW3.93 Septic tank replacements - treatment solution; (WINEP/NEP) wastewater totex
CWW3.94 Septic tank replacements - flow diversion; (WINEP/NEP) wastewater capex, 
CWW3.95 Septic tank replacements - flow diversion; (WINEP/NEP) wastewater opex, 
CWW3.96 Septic tank replacements - flow diversion; (WINEP/NEP) wastewater totex</t>
  </si>
  <si>
    <t>CWW3.103 Investigations, other (WINEP/NEP) - desk-based studies only wastewater capex, 
CWW3.105 Investigations, other (WINEP/NEP) - desk-based studies only wastewater totex,
CWW3.106 Investigations, other (WINEP/NEP) - survey, monitoring or simple modelling wastewater capex, 
CWW3.108 Investigations, other (WINEP/NEP) - survey, monitoring or simple modelling wastewater totex,
CWW3.109 Investigations, other (WINEP/NEP) - multiple surveys, and/or monitoring locations, and/or complex modelling wastewater capex, 
CWW3.111 Investigations, other (WINEP/NEP) - multiple surveys, and/or monitoring locations, and/or complex modelling wastewater totex</t>
  </si>
  <si>
    <t>CWW3.118 River connectivity (e.g. for fish passage); (WINEP/NEP) wastewater capex, 
CWW3.120 River connectivity (e.g. for fish passage); (WINEP/NEP) wastewater totex</t>
  </si>
  <si>
    <t>CWW3.137 Sludge storage - Cake pads / bays / other; (WINEP/NEP) bioresources capex, 
CWW3.139 Sludge storage - Cake pads / bays /other; (WINEP/NEP) bioresources totex</t>
  </si>
  <si>
    <t>CWW3.143 Sludge treatment - Thickening and/or dewatering; (WINEP/NEP) capex, 
CWW3.144 Sludge treatment -Thickening and/or dewatering; (WINEP/NEP) opex, 
CWW3.145 Sludge treatment - Thickening and/or dewatering; (WINEP/NEP) totex</t>
  </si>
  <si>
    <t>CWW3.146 Sludge treatment - Other; (WINEP/NEP) bioresources capex, 
CWW3.147 Sludge treatment - Other; (WINEP/NEP) bioresources opex, 
CWW3.148 Sludge treatment -Other; (WINEP/NEP) bioresources totex</t>
  </si>
  <si>
    <t>CWW3.153 Growth at sewage treatment works (excluding sludge treatment); enhancement capex, 
CWW3.154 Growth at sewage treatment works (excluding sludge treatment); enhancement opex, 
CWW3.155 Growth at sewage treatment works (excluding sludge treatment); enhancement totex</t>
  </si>
  <si>
    <t>CWW3.159  First time sewerage; enhancement capex
CWW3.160  First time sewerage; enhancement opex
CWW3.161 First time sewerage; enhancement totex</t>
  </si>
  <si>
    <t>CWW3.168 Resilience; enhancement wastewater capex, 
CWW3.169 Resilience; enhancement wastewater opex, 
CWW3.170 Resilience; enhancement wastewater totex</t>
  </si>
  <si>
    <t>CWW3.177 Greenhouse gas reduction (net zero); enhancement wastewater capex, 
CWW3.178 Greenhouse gas reduction (net zero); enhancement wastewater opex, 
CWW3.179 Greenhouse gas reduction (net zero); enhancement wastewater totex</t>
  </si>
  <si>
    <t>CWW3.181 Additional line 1; enhancement wastewater/bioresources capex, 
CWW3.182 Additional line 1; enhancement wastewater/bioresources opex</t>
  </si>
  <si>
    <t>CWW3.183 Additional line 2; enhancement wastewater/bioresources capex, 
CWW3.184 Additional line 2; enhancement wastewater/bioresources opex</t>
  </si>
  <si>
    <t>CWW3.189 Additional line 5; enhancement wastewater/bioresources capex, 
CWW3.190 Additional line 5; enhancement wastewater/bioresources opex</t>
  </si>
  <si>
    <t xml:space="preserve">CWW3.185 Additional line 3; enhancement wastewater/bioresources capex, 
CWW3.187 Additional line 4; enhancement wastewater/bioresources capex, 
</t>
  </si>
  <si>
    <t>CW1.1 Base operating expenditure,
CW1.2 Enhancement operating expenditure,
CW1.8 Base capital expenditure,
CW1.9 Enhancement capital expenditure,
CWW1.1 Base operating expenditure,
CWW1.2 Enhancement operating expenditure,
CWW1.8 Base capital expenditure,
CWW1.9 Enhancement capital expenditure</t>
  </si>
  <si>
    <t xml:space="preserve">UUWR_93  UUWR_20
</t>
  </si>
  <si>
    <t xml:space="preserve">UUWR_20
</t>
  </si>
  <si>
    <t>UUWR_14
UUWR_20</t>
  </si>
  <si>
    <t>UUWR_26
UUWR_20</t>
  </si>
  <si>
    <t>UUWR_93
UUWR_70
UUWR_20</t>
  </si>
  <si>
    <t>UUWR_20
UUWR_25</t>
  </si>
  <si>
    <t>UUWR_20 
UUWR_25</t>
  </si>
  <si>
    <t xml:space="preserve">UUWR_13
UUWR_20
</t>
  </si>
  <si>
    <t>UUWR_80 
UUWR_32
UUWR_77
UUWR_20</t>
  </si>
  <si>
    <t>UUWR_32
UUWR_20</t>
  </si>
  <si>
    <t>UUWR_80
UUWR_32
UUWR_77
UUWR_20</t>
  </si>
  <si>
    <t>UUWR_44
UUWR_20</t>
  </si>
  <si>
    <t>UUWR_40
UUWR_20</t>
  </si>
  <si>
    <t>UUWR_36
UUWR_20</t>
  </si>
  <si>
    <t>UUWR_34
UUWR_20</t>
  </si>
  <si>
    <t>UUWR_35
UUWR_20</t>
  </si>
  <si>
    <t>UUWR_76
UUWR_20</t>
  </si>
  <si>
    <t>UUWR_29
UUWR_20</t>
  </si>
  <si>
    <t>UUWR_39
UUWR_20</t>
  </si>
  <si>
    <t>UUWR_30
UUWR_20</t>
  </si>
  <si>
    <t>UUWR_77
UUWR_20</t>
  </si>
  <si>
    <t>UWWR_10
UUWR_20</t>
  </si>
  <si>
    <t>UUWR_41
UUWR_20</t>
  </si>
  <si>
    <t>UUWR_38
UUWR_20</t>
  </si>
  <si>
    <t>UUWR_33
UUWR_20</t>
  </si>
  <si>
    <t>UUWR_11.1
UUWR_11
UUWR_20</t>
  </si>
  <si>
    <t>UUWR_87
UUWR_11.2
UUWR_20</t>
  </si>
  <si>
    <t>UUWR_11.3
UUWR_20</t>
  </si>
  <si>
    <t>UWWR_22
UUWR_20</t>
  </si>
  <si>
    <t>UUWR_87
UUWR_11.2
UUWR_11
UUWR_20</t>
  </si>
  <si>
    <t>UUWR_11.3
UUWR_11
UUWR_20</t>
  </si>
  <si>
    <t xml:space="preserve">
UUWR_93
UUWR_20</t>
  </si>
  <si>
    <t>UUWR_13
UUWR_20</t>
  </si>
  <si>
    <t xml:space="preserve">
UUWR_42
UUWR_20</t>
  </si>
  <si>
    <t>UUWR_78
UUWR_77
UUWR_20</t>
  </si>
  <si>
    <t>UUWR_25
UUWR_20</t>
  </si>
  <si>
    <r>
      <rPr>
        <b/>
        <sz val="10"/>
        <color rgb="FF000000"/>
        <rFont val="Calibri"/>
        <family val="2"/>
      </rPr>
      <t>UUWR_20 Cost &amp; PCD</t>
    </r>
    <r>
      <rPr>
        <sz val="10"/>
        <color rgb="FF000000"/>
        <rFont val="Calibri"/>
        <family val="2"/>
      </rPr>
      <t xml:space="preserve">
Especially page 12-13, Section 3
Page 56, Section 12.2
</t>
    </r>
    <r>
      <rPr>
        <b/>
        <sz val="10"/>
        <color rgb="FF000000"/>
        <rFont val="Calibri"/>
        <family val="2"/>
      </rPr>
      <t>UUWR_93 Tables Commentary</t>
    </r>
    <r>
      <rPr>
        <sz val="10"/>
        <color rgb="FF000000"/>
        <rFont val="Calibri"/>
        <family val="2"/>
      </rPr>
      <t xml:space="preserve">
Page 51,  Section 8.1-8.2</t>
    </r>
  </si>
  <si>
    <r>
      <rPr>
        <b/>
        <sz val="10"/>
        <color rgb="FF000000"/>
        <rFont val="Calibri"/>
        <family val="2"/>
      </rPr>
      <t xml:space="preserve">UUWR_20 Cost &amp; PCD
</t>
    </r>
    <r>
      <rPr>
        <sz val="10"/>
        <color rgb="FF000000"/>
        <rFont val="Calibri"/>
        <family val="2"/>
      </rPr>
      <t xml:space="preserve">Especially page 8-11, Section 2, table 1
Page 56, Section 12.1
</t>
    </r>
    <r>
      <rPr>
        <b/>
        <sz val="10"/>
        <color rgb="FF000000"/>
        <rFont val="Calibri"/>
        <family val="2"/>
      </rPr>
      <t>UUWR_93 Tables Commentary</t>
    </r>
    <r>
      <rPr>
        <sz val="10"/>
        <color rgb="FF000000"/>
        <rFont val="Calibri"/>
        <family val="2"/>
      </rPr>
      <t xml:space="preserve">
Page 28,  Section 4.3
Page 34,  Section 5.3</t>
    </r>
  </si>
  <si>
    <r>
      <rPr>
        <b/>
        <sz val="10"/>
        <color rgb="FF000000"/>
        <rFont val="Calibri"/>
        <family val="2"/>
      </rPr>
      <t>UUWR_25 Real Price Effects and frontier shift</t>
    </r>
    <r>
      <rPr>
        <sz val="10"/>
        <color rgb="FF000000"/>
        <rFont val="Calibri"/>
        <family val="2"/>
      </rPr>
      <t xml:space="preserve">
Especially page 3-10,  Section 4.1-4.3
</t>
    </r>
    <r>
      <rPr>
        <b/>
        <sz val="10"/>
        <color rgb="FF000000"/>
        <rFont val="Calibri"/>
        <family val="2"/>
      </rPr>
      <t>UUWR_20 Cost &amp; PCD</t>
    </r>
    <r>
      <rPr>
        <sz val="10"/>
        <color rgb="FF000000"/>
        <rFont val="Calibri"/>
        <family val="2"/>
      </rPr>
      <t xml:space="preserve">
Page 14, Section 4.1, Table 3
Page 16, Section 4.6
Page 47, Section 9.5
Page 56, Section 12.3</t>
    </r>
  </si>
  <si>
    <r>
      <rPr>
        <b/>
        <sz val="10"/>
        <color theme="1"/>
        <rFont val="Calibri"/>
        <family val="2"/>
      </rPr>
      <t>UUWR_20 Cost &amp; PCD</t>
    </r>
    <r>
      <rPr>
        <sz val="10"/>
        <color theme="1"/>
        <rFont val="Calibri"/>
        <family val="2"/>
      </rPr>
      <t xml:space="preserve">
Page 14, Section 4.1, Table 3
Page 16, Section 4.5
</t>
    </r>
    <r>
      <rPr>
        <b/>
        <sz val="10"/>
        <color theme="1"/>
        <rFont val="Calibri"/>
        <family val="2"/>
      </rPr>
      <t xml:space="preserve">UUWR_30 Carbon Net Zero enhancements
</t>
    </r>
    <r>
      <rPr>
        <sz val="10"/>
        <color theme="1"/>
        <rFont val="Calibri"/>
        <family val="2"/>
      </rPr>
      <t>Especially page 13-14, Section 5</t>
    </r>
  </si>
  <si>
    <r>
      <rPr>
        <b/>
        <sz val="10"/>
        <color rgb="FF000000"/>
        <rFont val="Calibri"/>
        <family val="2"/>
      </rPr>
      <t xml:space="preserve">UUWR_36_Smart metering
</t>
    </r>
    <r>
      <rPr>
        <sz val="10"/>
        <color rgb="FF000000"/>
        <rFont val="Calibri"/>
        <family val="2"/>
      </rPr>
      <t xml:space="preserve">Especially page 9, Section 4.1
</t>
    </r>
    <r>
      <rPr>
        <b/>
        <sz val="10"/>
        <color rgb="FF000000"/>
        <rFont val="Calibri"/>
        <family val="2"/>
      </rPr>
      <t>UUWR_20 Cost &amp; PCD</t>
    </r>
    <r>
      <rPr>
        <sz val="10"/>
        <color rgb="FF000000"/>
        <rFont val="Calibri"/>
        <family val="2"/>
      </rPr>
      <t xml:space="preserve">
Page 19, Section 4.1, Table 3
Page 21, Section 4.3</t>
    </r>
  </si>
  <si>
    <r>
      <rPr>
        <b/>
        <sz val="10"/>
        <color rgb="FF000000"/>
        <rFont val="Calibri"/>
        <family val="2"/>
      </rPr>
      <t>UUWR_20 Cost &amp; PCD</t>
    </r>
    <r>
      <rPr>
        <sz val="10"/>
        <color rgb="FF000000"/>
        <rFont val="Calibri"/>
        <family val="2"/>
      </rPr>
      <t xml:space="preserve">
Especially section 5.4, page 17-18
Section 10.2, page 49
Section 12.4, page 56</t>
    </r>
  </si>
  <si>
    <r>
      <rPr>
        <b/>
        <sz val="10"/>
        <color rgb="FF000000"/>
        <rFont val="Calibri"/>
        <family val="2"/>
      </rPr>
      <t>UUWR_20 Cost &amp; PCD</t>
    </r>
    <r>
      <rPr>
        <sz val="10"/>
        <color rgb="FF000000"/>
        <rFont val="Calibri"/>
        <family val="2"/>
      </rPr>
      <t xml:space="preserve">
Page 14, Section 4.1, Table 3
Especially page 22, Section 6.5
Page 26, Section 6.2, Table 5</t>
    </r>
  </si>
  <si>
    <r>
      <rPr>
        <b/>
        <sz val="10"/>
        <color rgb="FF000000"/>
        <rFont val="Calibri"/>
        <family val="2"/>
      </rPr>
      <t>UUWR_14 Reservoir</t>
    </r>
    <r>
      <rPr>
        <sz val="10"/>
        <color rgb="FF000000"/>
        <rFont val="Calibri"/>
        <family val="2"/>
      </rPr>
      <t xml:space="preserve">
Especially pages 4-9. Sections 4.1 - 4.3
Page 15, Section 5
</t>
    </r>
    <r>
      <rPr>
        <b/>
        <sz val="10"/>
        <color rgb="FF000000"/>
        <rFont val="Calibri"/>
        <family val="2"/>
      </rPr>
      <t>UUWR_20 Cost &amp; PCD</t>
    </r>
    <r>
      <rPr>
        <sz val="10"/>
        <color rgb="FF000000"/>
        <rFont val="Calibri"/>
        <family val="2"/>
      </rPr>
      <t xml:space="preserve">
Page 20, Section 6.2,  Table 5
Page 20-22, Section 6.4
Page 56-57, Section 12.5</t>
    </r>
  </si>
  <si>
    <r>
      <rPr>
        <b/>
        <sz val="10"/>
        <color theme="1"/>
        <rFont val="Calibri"/>
        <family val="2"/>
      </rPr>
      <t>UUWR_20 Cost &amp; PCD</t>
    </r>
    <r>
      <rPr>
        <sz val="10"/>
        <color theme="1"/>
        <rFont val="Calibri"/>
        <family val="2"/>
      </rPr>
      <t xml:space="preserve">
Page 17, Section 5.2, Table 4
Page 19, Section 5.6
Page 49, Section 10.2</t>
    </r>
  </si>
  <si>
    <r>
      <rPr>
        <b/>
        <sz val="10"/>
        <color rgb="FF000000"/>
        <rFont val="Calibri"/>
        <family val="2"/>
      </rPr>
      <t>UUWR_26 Business rates</t>
    </r>
    <r>
      <rPr>
        <sz val="10"/>
        <color rgb="FF000000"/>
        <rFont val="Calibri"/>
        <family val="2"/>
      </rPr>
      <t xml:space="preserve">
Especially page 3-7,  Section 4
</t>
    </r>
    <r>
      <rPr>
        <b/>
        <sz val="10"/>
        <color rgb="FF000000"/>
        <rFont val="Calibri"/>
        <family val="2"/>
      </rPr>
      <t xml:space="preserve">UUWR_20 Cost &amp; PCD
</t>
    </r>
    <r>
      <rPr>
        <sz val="10"/>
        <color rgb="FF000000"/>
        <rFont val="Calibri"/>
        <family val="2"/>
      </rPr>
      <t>Page 17, Section 5.2, Table 4
Page 17, Section 5.3</t>
    </r>
  </si>
  <si>
    <r>
      <rPr>
        <b/>
        <sz val="10"/>
        <color rgb="FF000000"/>
        <rFont val="Calibri"/>
        <family val="2"/>
      </rPr>
      <t>UUWR_93 Tables Commentary</t>
    </r>
    <r>
      <rPr>
        <sz val="10"/>
        <color rgb="FF000000"/>
        <rFont val="Calibri"/>
        <family val="2"/>
      </rPr>
      <t xml:space="preserve">
Page 38, Section 5.3
</t>
    </r>
    <r>
      <rPr>
        <b/>
        <sz val="10"/>
        <color rgb="FF000000"/>
        <rFont val="Calibri"/>
        <family val="2"/>
      </rPr>
      <t>UUWR_70 Balance of Risk and Return and Financeability</t>
    </r>
    <r>
      <rPr>
        <sz val="10"/>
        <color rgb="FF000000"/>
        <rFont val="Calibri"/>
        <family val="2"/>
      </rPr>
      <t xml:space="preserve">
Especially page 28, Section 4
</t>
    </r>
    <r>
      <rPr>
        <b/>
        <sz val="10"/>
        <color rgb="FF000000"/>
        <rFont val="Calibri"/>
        <family val="2"/>
      </rPr>
      <t>UUWR_20 Cost &amp; PCD</t>
    </r>
    <r>
      <rPr>
        <sz val="10"/>
        <color rgb="FF000000"/>
        <rFont val="Calibri"/>
        <family val="2"/>
      </rPr>
      <t xml:space="preserve">
Page 17, Section 5.2, Table 4
Page 19, Section 5.8</t>
    </r>
  </si>
  <si>
    <r>
      <rPr>
        <b/>
        <sz val="10"/>
        <color rgb="FF000000"/>
        <rFont val="Calibri"/>
        <family val="2"/>
      </rPr>
      <t>UUWR_20 Cost &amp; PCD</t>
    </r>
    <r>
      <rPr>
        <sz val="10"/>
        <color rgb="FF000000"/>
        <rFont val="Calibri"/>
        <family val="2"/>
      </rPr>
      <t xml:space="preserve">
Page 17, Section 5.2, Table 4
Especially page 19, Section 5.7
Page 47, Section 9.4
</t>
    </r>
    <r>
      <rPr>
        <b/>
        <sz val="10"/>
        <color rgb="FF000000"/>
        <rFont val="Calibri"/>
        <family val="2"/>
      </rPr>
      <t>UUWR_25 Real price effects and frontier shift</t>
    </r>
    <r>
      <rPr>
        <sz val="10"/>
        <color rgb="FF000000"/>
        <rFont val="Calibri"/>
        <family val="2"/>
      </rPr>
      <t xml:space="preserve">
Page 15, Section 4.7</t>
    </r>
  </si>
  <si>
    <r>
      <rPr>
        <b/>
        <sz val="10"/>
        <color rgb="FF000000"/>
        <rFont val="Calibri"/>
        <family val="2"/>
      </rPr>
      <t>UUWR_13 Bioresources</t>
    </r>
    <r>
      <rPr>
        <sz val="10"/>
        <color rgb="FF000000"/>
        <rFont val="Calibri"/>
        <family val="2"/>
      </rPr>
      <t xml:space="preserve">
Page 34, Section 2.3.1
</t>
    </r>
    <r>
      <rPr>
        <b/>
        <sz val="10"/>
        <color rgb="FF000000"/>
        <rFont val="Calibri"/>
        <family val="2"/>
      </rPr>
      <t>UUWR_20 Cost &amp; PCD</t>
    </r>
    <r>
      <rPr>
        <sz val="10"/>
        <color rgb="FF000000"/>
        <rFont val="Calibri"/>
        <family val="2"/>
      </rPr>
      <t xml:space="preserve">
Page 17, Section 5.2, Table 4
Page 18, Section 5.5</t>
    </r>
  </si>
  <si>
    <r>
      <rPr>
        <b/>
        <sz val="10"/>
        <color theme="1"/>
        <rFont val="Calibri"/>
        <family val="2"/>
      </rPr>
      <t>UUWR_20 Cost &amp; PCD</t>
    </r>
    <r>
      <rPr>
        <sz val="10"/>
        <color theme="1"/>
        <rFont val="Calibri"/>
        <family val="2"/>
      </rPr>
      <t xml:space="preserve">
Page 19, Section 5.9</t>
    </r>
  </si>
  <si>
    <r>
      <rPr>
        <b/>
        <sz val="10"/>
        <color rgb="FF000000"/>
        <rFont val="Calibri"/>
        <family val="2"/>
      </rPr>
      <t>UUWR_32 Water WINEP</t>
    </r>
    <r>
      <rPr>
        <sz val="10"/>
        <color rgb="FF000000"/>
        <rFont val="Calibri"/>
        <family val="2"/>
      </rPr>
      <t xml:space="preserve">
Page 3, section 3, table 1
Especially page 9-12, section 4.4
</t>
    </r>
    <r>
      <rPr>
        <b/>
        <sz val="10"/>
        <color rgb="FF000000"/>
        <rFont val="Calibri"/>
        <family val="2"/>
      </rPr>
      <t xml:space="preserve">UUWR_20  Cost &amp; PCD </t>
    </r>
    <r>
      <rPr>
        <sz val="10"/>
        <color rgb="FF000000"/>
        <rFont val="Calibri"/>
        <family val="2"/>
      </rPr>
      <t xml:space="preserve">
Page 34, Section 8, Table 8
Page 38, Section 8.5</t>
    </r>
  </si>
  <si>
    <r>
      <rPr>
        <b/>
        <sz val="10"/>
        <color rgb="FF000000"/>
        <rFont val="Calibri"/>
        <family val="2"/>
      </rPr>
      <t>UUWR_32 Water WINEP</t>
    </r>
    <r>
      <rPr>
        <sz val="10"/>
        <color rgb="FF000000"/>
        <rFont val="Calibri"/>
        <family val="2"/>
      </rPr>
      <t xml:space="preserve">
Page 3, section 3, table 1
Especially page 5, section 4.2
</t>
    </r>
    <r>
      <rPr>
        <b/>
        <sz val="10"/>
        <color rgb="FF000000"/>
        <rFont val="Calibri"/>
        <family val="2"/>
      </rPr>
      <t xml:space="preserve">UUWR_20  Cost &amp; PCD </t>
    </r>
    <r>
      <rPr>
        <sz val="10"/>
        <color rgb="FF000000"/>
        <rFont val="Calibri"/>
        <family val="2"/>
      </rPr>
      <t xml:space="preserve">
Page 34, Section 8, table 8
Page 38, Section 8.5</t>
    </r>
  </si>
  <si>
    <r>
      <rPr>
        <b/>
        <sz val="10"/>
        <color rgb="FF000000"/>
        <rFont val="Calibri"/>
        <family val="2"/>
      </rPr>
      <t>UUWR_80 New Water WINEP Enhancement Cases</t>
    </r>
    <r>
      <rPr>
        <sz val="10"/>
        <color rgb="FF000000"/>
        <rFont val="Calibri"/>
        <family val="2"/>
      </rPr>
      <t xml:space="preserve">
Especially page  16-22, Section 7-11
</t>
    </r>
    <r>
      <rPr>
        <b/>
        <sz val="10"/>
        <color rgb="FF000000"/>
        <rFont val="Calibri"/>
        <family val="2"/>
      </rPr>
      <t>UUWR_32 Water WINEP</t>
    </r>
    <r>
      <rPr>
        <sz val="10"/>
        <color rgb="FF000000"/>
        <rFont val="Calibri"/>
        <family val="2"/>
      </rPr>
      <t xml:space="preserve">
Page 2, Section 2
UUWR_77 WINEP
Page 10, Section 4.1
UUWR_20  Cost &amp; PCD
Page 34, Section 8, table 8
Page 51, Section 11.1</t>
    </r>
  </si>
  <si>
    <r>
      <rPr>
        <b/>
        <sz val="10"/>
        <color rgb="FF000000"/>
        <rFont val="Calibri"/>
        <family val="2"/>
      </rPr>
      <t>UUWR_32 Water WINEP</t>
    </r>
    <r>
      <rPr>
        <sz val="10"/>
        <color rgb="FF000000"/>
        <rFont val="Calibri"/>
        <family val="2"/>
      </rPr>
      <t xml:space="preserve">
Page 3, Section 3, table 1
Especially page 4, Section 4.1
</t>
    </r>
    <r>
      <rPr>
        <b/>
        <sz val="10"/>
        <color rgb="FF000000"/>
        <rFont val="Calibri"/>
        <family val="2"/>
      </rPr>
      <t>UUWR_20  Cost &amp; PCD</t>
    </r>
    <r>
      <rPr>
        <sz val="10"/>
        <color rgb="FF000000"/>
        <rFont val="Calibri"/>
        <family val="2"/>
      </rPr>
      <t xml:space="preserve">
Page 34, Section 8, table 8
Page 38, Section 8.5</t>
    </r>
  </si>
  <si>
    <r>
      <rPr>
        <b/>
        <sz val="10"/>
        <color rgb="FF000000"/>
        <rFont val="Calibri"/>
        <family val="2"/>
      </rPr>
      <t>UUWR_32 Water WINEP</t>
    </r>
    <r>
      <rPr>
        <sz val="10"/>
        <color rgb="FF000000"/>
        <rFont val="Calibri"/>
        <family val="2"/>
      </rPr>
      <t xml:space="preserve">
Page 3, Section 3, table 1
Especially page 5, Section 4.3
</t>
    </r>
    <r>
      <rPr>
        <b/>
        <sz val="10"/>
        <color rgb="FF000000"/>
        <rFont val="Calibri"/>
        <family val="2"/>
      </rPr>
      <t>UUWR_20  Cost &amp; PCD</t>
    </r>
    <r>
      <rPr>
        <sz val="10"/>
        <color rgb="FF000000"/>
        <rFont val="Calibri"/>
        <family val="2"/>
      </rPr>
      <t xml:space="preserve">
Page 34, Section 8, table 8
Page 38, section 8.5
</t>
    </r>
  </si>
  <si>
    <r>
      <rPr>
        <b/>
        <sz val="10"/>
        <color rgb="FF000000"/>
        <rFont val="Calibri"/>
        <family val="2"/>
      </rPr>
      <t>UUWR_32 Water WINEP</t>
    </r>
    <r>
      <rPr>
        <sz val="10"/>
        <color rgb="FF000000"/>
        <rFont val="Calibri"/>
        <family val="2"/>
      </rPr>
      <t xml:space="preserve">
Page 3, Section 3, table 1
Especially page 12-13, Section 4.5
</t>
    </r>
    <r>
      <rPr>
        <b/>
        <sz val="10"/>
        <color rgb="FF000000"/>
        <rFont val="Calibri"/>
        <family val="2"/>
      </rPr>
      <t>UUWR_20  Cost &amp; PCD</t>
    </r>
    <r>
      <rPr>
        <sz val="10"/>
        <color rgb="FF000000"/>
        <rFont val="Calibri"/>
        <family val="2"/>
      </rPr>
      <t xml:space="preserve">
Page 34, Section 8, table 8
Page 38, section 8.5</t>
    </r>
  </si>
  <si>
    <r>
      <rPr>
        <b/>
        <sz val="10"/>
        <color rgb="FF000000"/>
        <rFont val="Calibri"/>
        <family val="2"/>
      </rPr>
      <t>UUWR_32 Water WINEP</t>
    </r>
    <r>
      <rPr>
        <sz val="10"/>
        <color rgb="FF000000"/>
        <rFont val="Calibri"/>
        <family val="2"/>
      </rPr>
      <t xml:space="preserve">
Page 3, Section 3, table 1
Especially page 4-5, Section 4.1
</t>
    </r>
    <r>
      <rPr>
        <b/>
        <sz val="10"/>
        <color rgb="FF000000"/>
        <rFont val="Calibri"/>
        <family val="2"/>
      </rPr>
      <t xml:space="preserve">UUWR_20  Cost &amp; PCD </t>
    </r>
    <r>
      <rPr>
        <sz val="10"/>
        <color rgb="FF000000"/>
        <rFont val="Calibri"/>
        <family val="2"/>
      </rPr>
      <t xml:space="preserve">
Page 34, Section 8, table 8
Page 38, Section 8.5</t>
    </r>
  </si>
  <si>
    <r>
      <rPr>
        <b/>
        <sz val="10"/>
        <color rgb="FF000000"/>
        <rFont val="Calibri"/>
        <family val="2"/>
      </rPr>
      <t>UUWR_80 New Water WINEP Enhancement Cases</t>
    </r>
    <r>
      <rPr>
        <sz val="10"/>
        <color rgb="FF000000"/>
        <rFont val="Calibri"/>
        <family val="2"/>
      </rPr>
      <t xml:space="preserve">
Especially page  23-27, Section 12-15
</t>
    </r>
    <r>
      <rPr>
        <b/>
        <sz val="10"/>
        <color rgb="FF000000"/>
        <rFont val="Calibri"/>
        <family val="2"/>
      </rPr>
      <t>UUWR_32 Water WINEP</t>
    </r>
    <r>
      <rPr>
        <sz val="10"/>
        <color rgb="FF000000"/>
        <rFont val="Calibri"/>
        <family val="2"/>
      </rPr>
      <t xml:space="preserve">
Page 2, Section 2
</t>
    </r>
    <r>
      <rPr>
        <b/>
        <sz val="10"/>
        <color rgb="FF000000"/>
        <rFont val="Calibri"/>
        <family val="2"/>
      </rPr>
      <t>UUWR_77 New WINEP</t>
    </r>
    <r>
      <rPr>
        <sz val="10"/>
        <color rgb="FF000000"/>
        <rFont val="Calibri"/>
        <family val="2"/>
      </rPr>
      <t xml:space="preserve">
Page 6, Section 3.1, table 3
</t>
    </r>
    <r>
      <rPr>
        <b/>
        <sz val="10"/>
        <color rgb="FF000000"/>
        <rFont val="Calibri"/>
        <family val="2"/>
      </rPr>
      <t>UUWR_20  Cost &amp; PCD</t>
    </r>
    <r>
      <rPr>
        <sz val="10"/>
        <color rgb="FF000000"/>
        <rFont val="Calibri"/>
        <family val="2"/>
      </rPr>
      <t xml:space="preserve">
Page 51, Section 11.1</t>
    </r>
  </si>
  <si>
    <r>
      <rPr>
        <b/>
        <sz val="10"/>
        <color rgb="FF000000"/>
        <rFont val="Calibri"/>
        <family val="2"/>
      </rPr>
      <t>UUWR_80 New Water WINEP Enhancement Cases</t>
    </r>
    <r>
      <rPr>
        <sz val="10"/>
        <color rgb="FF000000"/>
        <rFont val="Calibri"/>
        <family val="2"/>
      </rPr>
      <t xml:space="preserve">
Especially page  6-15, Section 2-6
</t>
    </r>
    <r>
      <rPr>
        <b/>
        <sz val="10"/>
        <color rgb="FF000000"/>
        <rFont val="Calibri"/>
        <family val="2"/>
      </rPr>
      <t>UUWR_32 Water WINEP</t>
    </r>
    <r>
      <rPr>
        <sz val="10"/>
        <color rgb="FF000000"/>
        <rFont val="Calibri"/>
        <family val="2"/>
      </rPr>
      <t xml:space="preserve">
Page 2, Section 2
</t>
    </r>
    <r>
      <rPr>
        <b/>
        <sz val="10"/>
        <color rgb="FF000000"/>
        <rFont val="Calibri"/>
        <family val="2"/>
      </rPr>
      <t>UUWR_77 New WINEP</t>
    </r>
    <r>
      <rPr>
        <sz val="10"/>
        <color rgb="FF000000"/>
        <rFont val="Calibri"/>
        <family val="2"/>
      </rPr>
      <t xml:space="preserve">
Page 6, Section 3.1, table 3
</t>
    </r>
    <r>
      <rPr>
        <b/>
        <sz val="10"/>
        <color rgb="FF000000"/>
        <rFont val="Calibri"/>
        <family val="2"/>
      </rPr>
      <t>UUWR_20  Cost &amp; PCD</t>
    </r>
    <r>
      <rPr>
        <sz val="10"/>
        <color rgb="FF000000"/>
        <rFont val="Calibri"/>
        <family val="2"/>
      </rPr>
      <t xml:space="preserve">
Page 51, Section 11.1</t>
    </r>
  </si>
  <si>
    <r>
      <rPr>
        <b/>
        <sz val="10"/>
        <color rgb="FF000000"/>
        <rFont val="Calibri"/>
        <family val="2"/>
      </rPr>
      <t>UUWR_44 Leakage</t>
    </r>
    <r>
      <rPr>
        <sz val="10"/>
        <color rgb="FF000000"/>
        <rFont val="Calibri"/>
        <family val="2"/>
      </rPr>
      <t xml:space="preserve">
Especially page 3, section 4
</t>
    </r>
    <r>
      <rPr>
        <b/>
        <sz val="10"/>
        <color rgb="FF000000"/>
        <rFont val="Calibri"/>
        <family val="2"/>
      </rPr>
      <t xml:space="preserve">UUWR_20  Cost &amp; PCD
</t>
    </r>
    <r>
      <rPr>
        <sz val="10"/>
        <color rgb="FF000000"/>
        <rFont val="Calibri"/>
        <family val="2"/>
      </rPr>
      <t xml:space="preserve">Page 34, Section 8, table 8
Page 41, Section 8.13
</t>
    </r>
  </si>
  <si>
    <r>
      <rPr>
        <b/>
        <sz val="10"/>
        <color theme="1"/>
        <rFont val="Calibri"/>
        <family val="2"/>
      </rPr>
      <t xml:space="preserve">UUWR_20  Cost &amp; PCD </t>
    </r>
    <r>
      <rPr>
        <sz val="10"/>
        <color theme="1"/>
        <rFont val="Calibri"/>
        <family val="2"/>
      </rPr>
      <t xml:space="preserve">
Page 35, Section 8, table 9</t>
    </r>
  </si>
  <si>
    <r>
      <rPr>
        <b/>
        <sz val="10"/>
        <color rgb="FF000000"/>
        <rFont val="Calibri"/>
        <family val="2"/>
      </rPr>
      <t>UUWR_40 Water Trading (and WRMP)</t>
    </r>
    <r>
      <rPr>
        <sz val="10"/>
        <color rgb="FF000000"/>
        <rFont val="Calibri"/>
        <family val="2"/>
      </rPr>
      <t xml:space="preserve">
Especially page 7, Section 5
</t>
    </r>
    <r>
      <rPr>
        <b/>
        <sz val="10"/>
        <color rgb="FF000000"/>
        <rFont val="Calibri"/>
        <family val="2"/>
      </rPr>
      <t>UUWR_20  Cost &amp; PCD</t>
    </r>
    <r>
      <rPr>
        <sz val="10"/>
        <color rgb="FF000000"/>
        <rFont val="Calibri"/>
        <family val="2"/>
      </rPr>
      <t xml:space="preserve">
Page 41, Section 8.14</t>
    </r>
  </si>
  <si>
    <r>
      <rPr>
        <b/>
        <sz val="10"/>
        <color rgb="FF000000"/>
        <rFont val="Calibri"/>
        <family val="2"/>
      </rPr>
      <t>UUWR_36 Smart Metering</t>
    </r>
    <r>
      <rPr>
        <sz val="10"/>
        <color rgb="FF000000"/>
        <rFont val="Calibri"/>
        <family val="2"/>
      </rPr>
      <t xml:space="preserve">
Especially page 9-12, Section 4.2
</t>
    </r>
    <r>
      <rPr>
        <b/>
        <sz val="10"/>
        <color rgb="FF000000"/>
        <rFont val="Calibri"/>
        <family val="2"/>
      </rPr>
      <t xml:space="preserve">UUWR_20  Cost &amp; PCD
</t>
    </r>
    <r>
      <rPr>
        <sz val="10"/>
        <color rgb="FF000000"/>
        <rFont val="Calibri"/>
        <family val="2"/>
      </rPr>
      <t>Page 34, Section 8, table 8
Page 39-40, Section 8.9</t>
    </r>
  </si>
  <si>
    <r>
      <rPr>
        <b/>
        <sz val="10"/>
        <color rgb="FF000000"/>
        <rFont val="Calibri"/>
        <family val="2"/>
      </rPr>
      <t>UUWR_34 Vyrnwy Re-line in AMP8</t>
    </r>
    <r>
      <rPr>
        <sz val="10"/>
        <color rgb="FF000000"/>
        <rFont val="Calibri"/>
        <family val="2"/>
      </rPr>
      <t xml:space="preserve">
Especially page 3-7, Section 4
</t>
    </r>
    <r>
      <rPr>
        <b/>
        <sz val="10"/>
        <color rgb="FF000000"/>
        <rFont val="Calibri"/>
        <family val="2"/>
      </rPr>
      <t xml:space="preserve">UUWR_20  Cost &amp; PCD
</t>
    </r>
    <r>
      <rPr>
        <sz val="10"/>
        <color rgb="FF000000"/>
        <rFont val="Calibri"/>
        <family val="2"/>
      </rPr>
      <t>Page 34, Section 8, table 8
Page 39, Section 8.7</t>
    </r>
  </si>
  <si>
    <r>
      <rPr>
        <b/>
        <sz val="10"/>
        <color rgb="FF000000"/>
        <rFont val="Calibri"/>
        <family val="2"/>
      </rPr>
      <t>UUWR_76 Pfas Enhancement Case</t>
    </r>
    <r>
      <rPr>
        <sz val="10"/>
        <color rgb="FF000000"/>
        <rFont val="Calibri"/>
        <family val="2"/>
      </rPr>
      <t xml:space="preserve">
Especially pages 4-28
</t>
    </r>
    <r>
      <rPr>
        <b/>
        <sz val="10"/>
        <color rgb="FF000000"/>
        <rFont val="Calibri"/>
        <family val="2"/>
      </rPr>
      <t>UUWR_20  Cost &amp; PCD</t>
    </r>
    <r>
      <rPr>
        <sz val="10"/>
        <color rgb="FF000000"/>
        <rFont val="Calibri"/>
        <family val="2"/>
      </rPr>
      <t xml:space="preserve">
Page 53-54, Section 11.4</t>
    </r>
  </si>
  <si>
    <r>
      <rPr>
        <b/>
        <sz val="10"/>
        <color rgb="FF000000"/>
        <rFont val="Calibri"/>
        <family val="2"/>
      </rPr>
      <t>UUWR_29 Lead</t>
    </r>
    <r>
      <rPr>
        <sz val="10"/>
        <color rgb="FF000000"/>
        <rFont val="Calibri"/>
        <family val="2"/>
      </rPr>
      <t xml:space="preserve">
Especially pages 3-6, section 4
</t>
    </r>
    <r>
      <rPr>
        <b/>
        <sz val="10"/>
        <color rgb="FF000000"/>
        <rFont val="Calibri"/>
        <family val="2"/>
      </rPr>
      <t>UUWR_20  Cost &amp; PCD</t>
    </r>
    <r>
      <rPr>
        <sz val="10"/>
        <color rgb="FF000000"/>
        <rFont val="Calibri"/>
        <family val="2"/>
      </rPr>
      <t xml:space="preserve">
Page 34, Section 8, table 8
Page 37, Section 8.3</t>
    </r>
  </si>
  <si>
    <r>
      <rPr>
        <b/>
        <sz val="10"/>
        <color rgb="FF000000"/>
        <rFont val="Calibri"/>
        <family val="2"/>
      </rPr>
      <t>UUWR_20 Cost &amp; PCD</t>
    </r>
    <r>
      <rPr>
        <sz val="10"/>
        <color rgb="FF000000"/>
        <rFont val="Calibri"/>
        <family val="2"/>
      </rPr>
      <t xml:space="preserve">
Page 35, Section 8, Table 9</t>
    </r>
  </si>
  <si>
    <r>
      <rPr>
        <b/>
        <sz val="10"/>
        <color rgb="FF000000"/>
        <rFont val="Calibri"/>
        <family val="2"/>
      </rPr>
      <t>UUWR_39 Resilience Uplift</t>
    </r>
    <r>
      <rPr>
        <sz val="10"/>
        <color rgb="FF000000"/>
        <rFont val="Calibri"/>
        <family val="2"/>
      </rPr>
      <t xml:space="preserve">
Page 2, Section 2
Especially pages 5-30, Sections 5-6
</t>
    </r>
    <r>
      <rPr>
        <b/>
        <sz val="10"/>
        <color rgb="FF000000"/>
        <rFont val="Calibri"/>
        <family val="2"/>
      </rPr>
      <t>UUWR_20 Cost &amp; PCD</t>
    </r>
    <r>
      <rPr>
        <sz val="10"/>
        <color rgb="FF000000"/>
        <rFont val="Calibri"/>
        <family val="2"/>
      </rPr>
      <t xml:space="preserve">
Page 41, Section 8.15
</t>
    </r>
  </si>
  <si>
    <r>
      <rPr>
        <b/>
        <sz val="10"/>
        <color rgb="FF000000"/>
        <rFont val="Calibri"/>
        <family val="2"/>
      </rPr>
      <t>UUWR_14  Reservoir</t>
    </r>
    <r>
      <rPr>
        <sz val="10"/>
        <color rgb="FF000000"/>
        <rFont val="Calibri"/>
        <family val="2"/>
      </rPr>
      <t xml:space="preserve">
Especially page 9-14, section 4.4 - 4.10
Page 15, section 5
</t>
    </r>
    <r>
      <rPr>
        <b/>
        <sz val="10"/>
        <color rgb="FF000000"/>
        <rFont val="Calibri"/>
        <family val="2"/>
      </rPr>
      <t xml:space="preserve">UUWR_20  Cost &amp; PCD </t>
    </r>
    <r>
      <rPr>
        <sz val="10"/>
        <color rgb="FF000000"/>
        <rFont val="Calibri"/>
        <family val="2"/>
      </rPr>
      <t xml:space="preserve">
Page 34, Section 8, Table 8
Page 45, Section 8.20</t>
    </r>
  </si>
  <si>
    <r>
      <rPr>
        <b/>
        <sz val="10"/>
        <color rgb="FF000000"/>
        <rFont val="Calibri"/>
        <family val="2"/>
      </rPr>
      <t>UUWR_30 Carbon Net Zero</t>
    </r>
    <r>
      <rPr>
        <sz val="10"/>
        <color rgb="FF000000"/>
        <rFont val="Calibri"/>
        <family val="2"/>
      </rPr>
      <t xml:space="preserve">
Especially pages 7-13, Section 4
</t>
    </r>
    <r>
      <rPr>
        <b/>
        <sz val="10"/>
        <color rgb="FF000000"/>
        <rFont val="Calibri"/>
        <family val="2"/>
      </rPr>
      <t xml:space="preserve">UUWR_20  Cost &amp; PCD </t>
    </r>
    <r>
      <rPr>
        <sz val="10"/>
        <color rgb="FF000000"/>
        <rFont val="Calibri"/>
        <family val="2"/>
      </rPr>
      <t xml:space="preserve">
Page 34, Section 8 Table 8
Page 37, Section 8.4</t>
    </r>
  </si>
  <si>
    <r>
      <rPr>
        <i/>
        <sz val="10"/>
        <color rgb="FF000000"/>
        <rFont val="Calibri"/>
        <family val="2"/>
      </rPr>
      <t>New scope (causing DD variance)</t>
    </r>
    <r>
      <rPr>
        <b/>
        <sz val="10"/>
        <color rgb="FF000000"/>
        <rFont val="Calibri"/>
        <family val="2"/>
      </rPr>
      <t xml:space="preserve">
UUWR_77 WINEP</t>
    </r>
    <r>
      <rPr>
        <sz val="10"/>
        <color rgb="FF000000"/>
        <rFont val="Calibri"/>
        <family val="2"/>
      </rPr>
      <t xml:space="preserve">
Page 3-13, Section 4
</t>
    </r>
    <r>
      <rPr>
        <i/>
        <sz val="10"/>
        <color rgb="FF000000"/>
        <rFont val="Calibri"/>
        <family val="2"/>
      </rPr>
      <t>Existing scope (UUW not disputing)</t>
    </r>
    <r>
      <rPr>
        <sz val="10"/>
        <color rgb="FF000000"/>
        <rFont val="Calibri"/>
        <family val="2"/>
      </rPr>
      <t xml:space="preserve">
</t>
    </r>
    <r>
      <rPr>
        <b/>
        <sz val="10"/>
        <color rgb="FF000000"/>
        <rFont val="Calibri"/>
        <family val="2"/>
      </rPr>
      <t xml:space="preserve">UUWR_20 Cost &amp; PCD
</t>
    </r>
    <r>
      <rPr>
        <sz val="10"/>
        <color rgb="FF000000"/>
        <rFont val="Calibri"/>
        <family val="2"/>
      </rPr>
      <t>Page 35, Section 8, Table 9</t>
    </r>
  </si>
  <si>
    <r>
      <rPr>
        <b/>
        <sz val="10"/>
        <color theme="1"/>
        <rFont val="Calibri"/>
        <family val="2"/>
      </rPr>
      <t>UUWR_10 Overflows</t>
    </r>
    <r>
      <rPr>
        <sz val="10"/>
        <color theme="1"/>
        <rFont val="Calibri"/>
        <family val="2"/>
      </rPr>
      <t xml:space="preserve">
Especially pages 2-65, sections 1-7
</t>
    </r>
    <r>
      <rPr>
        <b/>
        <sz val="10"/>
        <color theme="1"/>
        <rFont val="Calibri"/>
        <family val="2"/>
      </rPr>
      <t>UUWR_20 Cost &amp; PCD</t>
    </r>
    <r>
      <rPr>
        <sz val="10"/>
        <color theme="1"/>
        <rFont val="Calibri"/>
        <family val="2"/>
      </rPr>
      <t xml:space="preserve">
Page 34, Section 8, Table 8
Page 35-36, Section 8.1</t>
    </r>
  </si>
  <si>
    <r>
      <rPr>
        <b/>
        <sz val="10"/>
        <color rgb="FF000000"/>
        <rFont val="Calibri"/>
        <family val="2"/>
      </rPr>
      <t>UUWR_41 AWINEP</t>
    </r>
    <r>
      <rPr>
        <sz val="10"/>
        <color rgb="FF000000"/>
        <rFont val="Calibri"/>
        <family val="2"/>
      </rPr>
      <t xml:space="preserve">
Especially pages 3-4, Section 4
</t>
    </r>
    <r>
      <rPr>
        <b/>
        <sz val="10"/>
        <color rgb="FF000000"/>
        <rFont val="Calibri"/>
        <family val="2"/>
      </rPr>
      <t>UUWR_20  Cost &amp; PCD</t>
    </r>
    <r>
      <rPr>
        <sz val="10"/>
        <color rgb="FF000000"/>
        <rFont val="Calibri"/>
        <family val="2"/>
      </rPr>
      <t xml:space="preserve">
Page 35, Section 8 Table 8
Page 40, Section 8.11</t>
    </r>
  </si>
  <si>
    <r>
      <rPr>
        <b/>
        <sz val="10"/>
        <color rgb="FF000000"/>
        <rFont val="Calibri"/>
        <family val="2"/>
      </rPr>
      <t>UUWR_38 Investigations</t>
    </r>
    <r>
      <rPr>
        <sz val="10"/>
        <color rgb="FF000000"/>
        <rFont val="Calibri"/>
        <family val="2"/>
      </rPr>
      <t xml:space="preserve">
Especially pages 3-13, Section 4
</t>
    </r>
    <r>
      <rPr>
        <b/>
        <sz val="10"/>
        <color rgb="FF000000"/>
        <rFont val="Calibri"/>
        <family val="2"/>
      </rPr>
      <t>UUWR_20  Cost &amp; PCD</t>
    </r>
    <r>
      <rPr>
        <sz val="10"/>
        <color rgb="FF000000"/>
        <rFont val="Calibri"/>
        <family val="2"/>
      </rPr>
      <t xml:space="preserve">
Page 34, Section 8, Table 8
Page 40, Section 8.10</t>
    </r>
  </si>
  <si>
    <r>
      <rPr>
        <b/>
        <sz val="10"/>
        <color rgb="FF000000"/>
        <rFont val="Calibri"/>
        <family val="2"/>
      </rPr>
      <t>UUWR_33 P removal</t>
    </r>
    <r>
      <rPr>
        <sz val="10"/>
        <color rgb="FF000000"/>
        <rFont val="Calibri"/>
        <family val="2"/>
      </rPr>
      <t xml:space="preserve">
Especially pages 3-19 , Section 4
</t>
    </r>
    <r>
      <rPr>
        <b/>
        <sz val="10"/>
        <color rgb="FF000000"/>
        <rFont val="Calibri"/>
        <family val="2"/>
      </rPr>
      <t>UUWR_20  Cost &amp; PCD</t>
    </r>
    <r>
      <rPr>
        <sz val="10"/>
        <color rgb="FF000000"/>
        <rFont val="Calibri"/>
        <family val="2"/>
      </rPr>
      <t xml:space="preserve">
Page 34, Section 8, Table 8
Page 38, Section 8.6</t>
    </r>
  </si>
  <si>
    <r>
      <t>Especially</t>
    </r>
    <r>
      <rPr>
        <b/>
        <sz val="10"/>
        <color rgb="FF000000"/>
        <rFont val="Calibri"/>
        <family val="2"/>
      </rPr>
      <t xml:space="preserve"> UUWR_11.1 Davyhulme</t>
    </r>
    <r>
      <rPr>
        <sz val="10"/>
        <color rgb="FF000000"/>
        <rFont val="Calibri"/>
        <family val="2"/>
      </rPr>
      <t xml:space="preserve">
</t>
    </r>
    <r>
      <rPr>
        <b/>
        <sz val="10"/>
        <color rgb="FF000000"/>
        <rFont val="Calibri"/>
        <family val="2"/>
      </rPr>
      <t>UUWR_11 Gated mechanism</t>
    </r>
    <r>
      <rPr>
        <sz val="10"/>
        <color rgb="FF000000"/>
        <rFont val="Calibri"/>
        <family val="2"/>
      </rPr>
      <t xml:space="preserve">
Page 5, Section 3, Table 1
Page 8, Section 4
Pages 10-16, Section 5.1
</t>
    </r>
    <r>
      <rPr>
        <b/>
        <sz val="10"/>
        <color rgb="FF000000"/>
        <rFont val="Calibri"/>
        <family val="2"/>
      </rPr>
      <t>UUWR_20  Cost &amp; PCD</t>
    </r>
    <r>
      <rPr>
        <sz val="10"/>
        <color rgb="FF000000"/>
        <rFont val="Calibri"/>
        <family val="2"/>
      </rPr>
      <t xml:space="preserve">
Page 50, Section 10.3
Page 59, Section 12.9</t>
    </r>
  </si>
  <si>
    <r>
      <t>Especially</t>
    </r>
    <r>
      <rPr>
        <b/>
        <sz val="10"/>
        <color rgb="FF000000"/>
        <rFont val="Calibri"/>
        <family val="2"/>
      </rPr>
      <t xml:space="preserve"> UUWR_11.2 Eccles</t>
    </r>
    <r>
      <rPr>
        <sz val="10"/>
        <color rgb="FF000000"/>
        <rFont val="Calibri"/>
        <family val="2"/>
      </rPr>
      <t xml:space="preserve">
</t>
    </r>
    <r>
      <rPr>
        <b/>
        <sz val="10"/>
        <color rgb="FF000000"/>
        <rFont val="Calibri"/>
        <family val="2"/>
      </rPr>
      <t>UUWR_11 Gated mechanism</t>
    </r>
    <r>
      <rPr>
        <sz val="10"/>
        <color rgb="FF000000"/>
        <rFont val="Calibri"/>
        <family val="2"/>
      </rPr>
      <t xml:space="preserve">
Page 5, Section 3, Table 1
Page 8, Section 4
Pages 20-26, Section 5.2
</t>
    </r>
    <r>
      <rPr>
        <b/>
        <sz val="10"/>
        <color rgb="FF000000"/>
        <rFont val="Calibri"/>
        <family val="2"/>
      </rPr>
      <t>UUWR_20  Cost &amp; PCD</t>
    </r>
    <r>
      <rPr>
        <sz val="10"/>
        <color rgb="FF000000"/>
        <rFont val="Calibri"/>
        <family val="2"/>
      </rPr>
      <t xml:space="preserve">
Page 50, Section 10.3
Page 59, Section 12.9</t>
    </r>
  </si>
  <si>
    <r>
      <t>Especially</t>
    </r>
    <r>
      <rPr>
        <b/>
        <sz val="10"/>
        <color rgb="FF000000"/>
        <rFont val="Calibri"/>
        <family val="2"/>
      </rPr>
      <t xml:space="preserve"> UUWR_11.3 Wigan</t>
    </r>
    <r>
      <rPr>
        <sz val="10"/>
        <color rgb="FF000000"/>
        <rFont val="Calibri"/>
        <family val="2"/>
      </rPr>
      <t xml:space="preserve">
</t>
    </r>
    <r>
      <rPr>
        <b/>
        <sz val="10"/>
        <color rgb="FF000000"/>
        <rFont val="Calibri"/>
        <family val="2"/>
      </rPr>
      <t>UUWR_11 Gated mechanism</t>
    </r>
    <r>
      <rPr>
        <sz val="10"/>
        <color rgb="FF000000"/>
        <rFont val="Calibri"/>
        <family val="2"/>
      </rPr>
      <t xml:space="preserve">
Page 5, Section 3, Table 1
Page 8, Section 4
Pages 27-31, Section 5.3
</t>
    </r>
    <r>
      <rPr>
        <b/>
        <sz val="10"/>
        <color rgb="FF000000"/>
        <rFont val="Calibri"/>
        <family val="2"/>
      </rPr>
      <t>UUWR_20  Cost &amp; PCD</t>
    </r>
    <r>
      <rPr>
        <sz val="10"/>
        <color rgb="FF000000"/>
        <rFont val="Calibri"/>
        <family val="2"/>
      </rPr>
      <t xml:space="preserve">
Page 50, Section 10.3
Page 59, Section 12.9</t>
    </r>
  </si>
  <si>
    <r>
      <rPr>
        <b/>
        <sz val="10"/>
        <color rgb="FF000000"/>
        <rFont val="Calibri"/>
        <family val="2"/>
      </rPr>
      <t>UUWR_20  Cost &amp; PCD</t>
    </r>
    <r>
      <rPr>
        <sz val="10"/>
        <color rgb="FF000000"/>
        <rFont val="Calibri"/>
        <family val="2"/>
      </rPr>
      <t xml:space="preserve">
Page 34, Section 8, table 8
Page 41, Section 8.16</t>
    </r>
  </si>
  <si>
    <r>
      <rPr>
        <b/>
        <sz val="10"/>
        <color rgb="FF000000"/>
        <rFont val="Calibri"/>
        <family val="2"/>
      </rPr>
      <t>UUWR_22  Salford</t>
    </r>
    <r>
      <rPr>
        <sz val="10"/>
        <color rgb="FF000000"/>
        <rFont val="Calibri"/>
        <family val="2"/>
      </rPr>
      <t xml:space="preserve">
Especially pages 13-15, Section 4
</t>
    </r>
    <r>
      <rPr>
        <b/>
        <sz val="10"/>
        <color rgb="FF000000"/>
        <rFont val="Calibri"/>
        <family val="2"/>
      </rPr>
      <t>UUWR_20  Cost &amp; PCD</t>
    </r>
    <r>
      <rPr>
        <sz val="10"/>
        <color rgb="FF000000"/>
        <rFont val="Calibri"/>
        <family val="2"/>
      </rPr>
      <t xml:space="preserve">
Page 34, Section 8, table 8
Page 41, Section 8.16</t>
    </r>
  </si>
  <si>
    <r>
      <rPr>
        <b/>
        <sz val="10"/>
        <color rgb="FF000000"/>
        <rFont val="Calibri"/>
        <family val="2"/>
      </rPr>
      <t>UUWR_11.1 Davyhulme</t>
    </r>
    <r>
      <rPr>
        <sz val="10"/>
        <color rgb="FF000000"/>
        <rFont val="Calibri"/>
        <family val="2"/>
      </rPr>
      <t xml:space="preserve">
Especially page 19, Section 6
</t>
    </r>
    <r>
      <rPr>
        <b/>
        <sz val="10"/>
        <color rgb="FF000000"/>
        <rFont val="Calibri"/>
        <family val="2"/>
      </rPr>
      <t>UUWR_11 Gated mechanism</t>
    </r>
    <r>
      <rPr>
        <sz val="10"/>
        <color rgb="FF000000"/>
        <rFont val="Calibri"/>
        <family val="2"/>
      </rPr>
      <t xml:space="preserve">
Page 7, Section 3, table 1
</t>
    </r>
    <r>
      <rPr>
        <b/>
        <sz val="10"/>
        <color rgb="FF000000"/>
        <rFont val="Calibri"/>
        <family val="2"/>
      </rPr>
      <t>UUWR_20  Cost &amp; PCD</t>
    </r>
    <r>
      <rPr>
        <sz val="10"/>
        <color rgb="FF000000"/>
        <rFont val="Calibri"/>
        <family val="2"/>
      </rPr>
      <t xml:space="preserve">
Page 34, Section 8, table 8
Pages 59-60, Section 12.9</t>
    </r>
  </si>
  <si>
    <r>
      <rPr>
        <b/>
        <sz val="10"/>
        <color rgb="FF000000"/>
        <rFont val="Calibri"/>
        <family val="2"/>
      </rPr>
      <t>UUWR_87 Eccles</t>
    </r>
    <r>
      <rPr>
        <sz val="10"/>
        <color rgb="FF000000"/>
        <rFont val="Calibri"/>
        <family val="2"/>
      </rPr>
      <t xml:space="preserve">
Especially pages 13-16, Section 5
</t>
    </r>
    <r>
      <rPr>
        <b/>
        <sz val="10"/>
        <color rgb="FF000000"/>
        <rFont val="Calibri"/>
        <family val="2"/>
      </rPr>
      <t>UUWR_11.2 Eccles</t>
    </r>
    <r>
      <rPr>
        <sz val="10"/>
        <color rgb="FF000000"/>
        <rFont val="Calibri"/>
        <family val="2"/>
      </rPr>
      <t xml:space="preserve">
Page 15, Section 5, table 3
</t>
    </r>
    <r>
      <rPr>
        <b/>
        <sz val="10"/>
        <color rgb="FF000000"/>
        <rFont val="Calibri"/>
        <family val="2"/>
      </rPr>
      <t>UUWR_11 Gated Mechanism</t>
    </r>
    <r>
      <rPr>
        <sz val="10"/>
        <color rgb="FF000000"/>
        <rFont val="Calibri"/>
        <family val="2"/>
      </rPr>
      <t xml:space="preserve">
Page 7, section 3, table 1
</t>
    </r>
    <r>
      <rPr>
        <b/>
        <sz val="10"/>
        <color rgb="FF000000"/>
        <rFont val="Calibri"/>
        <family val="2"/>
      </rPr>
      <t>UUWR_20  Cost &amp; PCD</t>
    </r>
    <r>
      <rPr>
        <sz val="10"/>
        <color rgb="FF000000"/>
        <rFont val="Calibri"/>
        <family val="2"/>
      </rPr>
      <t xml:space="preserve">
Page 34, Section 8, table 8
Page 52, Section 11.2</t>
    </r>
  </si>
  <si>
    <r>
      <rPr>
        <b/>
        <sz val="10"/>
        <color rgb="FF000000"/>
        <rFont val="Calibri"/>
        <family val="2"/>
      </rPr>
      <t>UUWR_11.3 Wigan</t>
    </r>
    <r>
      <rPr>
        <sz val="10"/>
        <color rgb="FF000000"/>
        <rFont val="Calibri"/>
        <family val="2"/>
      </rPr>
      <t xml:space="preserve">
Especially page 18, section 6
</t>
    </r>
    <r>
      <rPr>
        <b/>
        <sz val="10"/>
        <color rgb="FF000000"/>
        <rFont val="Calibri"/>
        <family val="2"/>
      </rPr>
      <t>UUWR_11 Gated Mechanism</t>
    </r>
    <r>
      <rPr>
        <sz val="10"/>
        <color rgb="FF000000"/>
        <rFont val="Calibri"/>
        <family val="2"/>
      </rPr>
      <t xml:space="preserve">
Page 7, section 3, table 1
</t>
    </r>
    <r>
      <rPr>
        <b/>
        <sz val="10"/>
        <color rgb="FF000000"/>
        <rFont val="Calibri"/>
        <family val="2"/>
      </rPr>
      <t>UUWR_20  Cost &amp; PCD</t>
    </r>
    <r>
      <rPr>
        <sz val="10"/>
        <color rgb="FF000000"/>
        <rFont val="Calibri"/>
        <family val="2"/>
      </rPr>
      <t xml:space="preserve">
Page 59-60, Section 12.9
</t>
    </r>
    <r>
      <rPr>
        <b/>
        <sz val="10"/>
        <color rgb="FF000000"/>
        <rFont val="Calibri"/>
        <family val="2"/>
      </rPr>
      <t xml:space="preserve">UUWR_93_DD response commentary
</t>
    </r>
    <r>
      <rPr>
        <sz val="10"/>
        <color rgb="FF000000"/>
        <rFont val="Calibri"/>
        <family val="2"/>
      </rPr>
      <t>Page 36, Section 5.5</t>
    </r>
  </si>
  <si>
    <r>
      <rPr>
        <b/>
        <sz val="10"/>
        <color rgb="FF000000"/>
        <rFont val="Calibri"/>
        <family val="2"/>
      </rPr>
      <t>UUWR_93 Tables Commentary</t>
    </r>
    <r>
      <rPr>
        <sz val="10"/>
        <color rgb="FF000000"/>
        <rFont val="Calibri"/>
        <family val="2"/>
      </rPr>
      <t xml:space="preserve">
Especially pages 34-36, Section 5.4, table 6
</t>
    </r>
    <r>
      <rPr>
        <b/>
        <sz val="10"/>
        <color rgb="FF000000"/>
        <rFont val="Calibri"/>
        <family val="2"/>
      </rPr>
      <t>UUWR_20  Cost &amp; PCD</t>
    </r>
    <r>
      <rPr>
        <sz val="10"/>
        <color rgb="FF000000"/>
        <rFont val="Calibri"/>
        <family val="2"/>
      </rPr>
      <t xml:space="preserve">
Page 35, Section 8, table 9</t>
    </r>
  </si>
  <si>
    <r>
      <t xml:space="preserve">No representation. Not disputing Ofwat DD position.
</t>
    </r>
    <r>
      <rPr>
        <b/>
        <sz val="10"/>
        <color rgb="FF000000"/>
        <rFont val="Calibri"/>
        <family val="2"/>
      </rPr>
      <t>UUWR_20  Cost &amp; PCD</t>
    </r>
    <r>
      <rPr>
        <sz val="10"/>
        <color rgb="FF000000"/>
        <rFont val="Calibri"/>
        <family val="2"/>
      </rPr>
      <t xml:space="preserve">
Page 35, Section 8, table 9</t>
    </r>
  </si>
  <si>
    <r>
      <rPr>
        <b/>
        <sz val="10"/>
        <color rgb="FF000000"/>
        <rFont val="Calibri"/>
        <family val="2"/>
      </rPr>
      <t>UUWR_38  Investigations</t>
    </r>
    <r>
      <rPr>
        <sz val="10"/>
        <color rgb="FF000000"/>
        <rFont val="Calibri"/>
        <family val="2"/>
      </rPr>
      <t xml:space="preserve">
Especially page 3, Section 4, table 1
</t>
    </r>
    <r>
      <rPr>
        <b/>
        <sz val="10"/>
        <color rgb="FF000000"/>
        <rFont val="Calibri"/>
        <family val="2"/>
      </rPr>
      <t xml:space="preserve">UUWR_20  Cost &amp; PCD </t>
    </r>
    <r>
      <rPr>
        <sz val="10"/>
        <color rgb="FF000000"/>
        <rFont val="Calibri"/>
        <family val="2"/>
      </rPr>
      <t xml:space="preserve">
Page 34, Section 8 Table 8
Page 40, Section 8.10</t>
    </r>
  </si>
  <si>
    <r>
      <t xml:space="preserve">No representation. Not disputing Ofwat DD position.
</t>
    </r>
    <r>
      <rPr>
        <b/>
        <sz val="10"/>
        <color rgb="FF000000"/>
        <rFont val="Calibri"/>
        <family val="2"/>
      </rPr>
      <t xml:space="preserve">UUWR_20  Cost &amp; PCD </t>
    </r>
    <r>
      <rPr>
        <sz val="10"/>
        <color rgb="FF000000"/>
        <rFont val="Calibri"/>
        <family val="2"/>
      </rPr>
      <t xml:space="preserve">
Page 35, Section 8, Table 9
</t>
    </r>
  </si>
  <si>
    <r>
      <rPr>
        <b/>
        <sz val="10"/>
        <color rgb="FF000000"/>
        <rFont val="Calibri"/>
        <family val="2"/>
      </rPr>
      <t>UUWR_13  Bioresources</t>
    </r>
    <r>
      <rPr>
        <sz val="10"/>
        <color rgb="FF000000"/>
        <rFont val="Calibri"/>
        <family val="2"/>
      </rPr>
      <t xml:space="preserve">
Especially pages 74-83, Section 5
</t>
    </r>
    <r>
      <rPr>
        <b/>
        <sz val="10"/>
        <color rgb="FF000000"/>
        <rFont val="Calibri"/>
        <family val="2"/>
      </rPr>
      <t xml:space="preserve">UUWR_20  Cost &amp; PCD </t>
    </r>
    <r>
      <rPr>
        <sz val="10"/>
        <color rgb="FF000000"/>
        <rFont val="Calibri"/>
        <family val="2"/>
      </rPr>
      <t xml:space="preserve">
Page 34, Section 8, Table 8
Page 36-37, Section 8.2</t>
    </r>
  </si>
  <si>
    <r>
      <t xml:space="preserve">No representation. Not disputing Ofwat DD position.
</t>
    </r>
    <r>
      <rPr>
        <b/>
        <sz val="10"/>
        <color rgb="FF000000"/>
        <rFont val="Calibri"/>
        <family val="2"/>
      </rPr>
      <t>UUWR_13  Bioresources</t>
    </r>
    <r>
      <rPr>
        <sz val="10"/>
        <color rgb="FF000000"/>
        <rFont val="Calibri"/>
        <family val="2"/>
      </rPr>
      <t xml:space="preserve">
Pages 2-5, Executive Summary
</t>
    </r>
    <r>
      <rPr>
        <b/>
        <sz val="10"/>
        <color rgb="FF000000"/>
        <rFont val="Calibri"/>
        <family val="2"/>
      </rPr>
      <t xml:space="preserve">UUWR_20  Cost &amp; PCD </t>
    </r>
    <r>
      <rPr>
        <sz val="10"/>
        <color rgb="FF000000"/>
        <rFont val="Calibri"/>
        <family val="2"/>
      </rPr>
      <t xml:space="preserve">
Page 34, Section 8, Table 8
Pages 36-37, Section 8.2</t>
    </r>
  </si>
  <si>
    <r>
      <rPr>
        <b/>
        <sz val="10"/>
        <color rgb="FF000000"/>
        <rFont val="Calibri"/>
        <family val="2"/>
      </rPr>
      <t>UUWR_13  Bioresources</t>
    </r>
    <r>
      <rPr>
        <sz val="10"/>
        <color rgb="FF000000"/>
        <rFont val="Calibri"/>
        <family val="2"/>
      </rPr>
      <t xml:space="preserve">
Especially:
Pages 84-94, Section 6, 
Page 85, Section 6.2 table 12
</t>
    </r>
    <r>
      <rPr>
        <b/>
        <sz val="10"/>
        <color rgb="FF000000"/>
        <rFont val="Calibri"/>
        <family val="2"/>
      </rPr>
      <t xml:space="preserve">UUWR_20  Cost &amp; PCD </t>
    </r>
    <r>
      <rPr>
        <sz val="10"/>
        <color rgb="FF000000"/>
        <rFont val="Calibri"/>
        <family val="2"/>
      </rPr>
      <t xml:space="preserve">
Page 34, Section 8, table 8
Pages 36-37, Section 8.2</t>
    </r>
  </si>
  <si>
    <r>
      <rPr>
        <b/>
        <sz val="10"/>
        <color rgb="FF000000"/>
        <rFont val="Calibri"/>
        <family val="2"/>
      </rPr>
      <t>UUWR_42 Wastewater supply and demand</t>
    </r>
    <r>
      <rPr>
        <sz val="10"/>
        <color rgb="FF000000"/>
        <rFont val="Calibri"/>
        <family val="2"/>
      </rPr>
      <t xml:space="preserve">
Especially pages 3-8, Section 4
</t>
    </r>
    <r>
      <rPr>
        <b/>
        <sz val="10"/>
        <color rgb="FF000000"/>
        <rFont val="Calibri"/>
        <family val="2"/>
      </rPr>
      <t xml:space="preserve">UUWR_20  Cost &amp; PCD </t>
    </r>
    <r>
      <rPr>
        <sz val="10"/>
        <color rgb="FF000000"/>
        <rFont val="Calibri"/>
        <family val="2"/>
      </rPr>
      <t xml:space="preserve">
Page 34, Section 8, Table 8
Pages 40-41, Section 8.12</t>
    </r>
  </si>
  <si>
    <r>
      <rPr>
        <b/>
        <sz val="10"/>
        <color rgb="FF000000"/>
        <rFont val="Calibri"/>
        <family val="2"/>
      </rPr>
      <t>UUWR_39 Resilience Uplift</t>
    </r>
    <r>
      <rPr>
        <sz val="10"/>
        <color rgb="FF000000"/>
        <rFont val="Calibri"/>
        <family val="2"/>
      </rPr>
      <t xml:space="preserve">
Especially:
Page 2, Section 2
Pages 5-8, Section 5
Pages 8-30.  Section 6
</t>
    </r>
    <r>
      <rPr>
        <b/>
        <sz val="10"/>
        <color rgb="FF000000"/>
        <rFont val="Calibri"/>
        <family val="2"/>
      </rPr>
      <t>UUWR_20  Cost &amp; PCD</t>
    </r>
    <r>
      <rPr>
        <sz val="10"/>
        <color rgb="FF000000"/>
        <rFont val="Calibri"/>
        <family val="2"/>
      </rPr>
      <t xml:space="preserve">
Page 41, Section 8.15
</t>
    </r>
  </si>
  <si>
    <r>
      <rPr>
        <b/>
        <sz val="10"/>
        <color rgb="FF000000"/>
        <rFont val="Calibri"/>
        <family val="2"/>
      </rPr>
      <t>UUWR_30 Carbon Net Zero</t>
    </r>
    <r>
      <rPr>
        <sz val="10"/>
        <color rgb="FF000000"/>
        <rFont val="Calibri"/>
        <family val="2"/>
      </rPr>
      <t xml:space="preserve">
Especially pages 4-6, Section 3
Pages 12-13, Section 4.8-4.9
</t>
    </r>
    <r>
      <rPr>
        <b/>
        <sz val="10"/>
        <color rgb="FF000000"/>
        <rFont val="Calibri"/>
        <family val="2"/>
      </rPr>
      <t xml:space="preserve">UUWR_20  Cost &amp; PCD </t>
    </r>
    <r>
      <rPr>
        <sz val="10"/>
        <color rgb="FF000000"/>
        <rFont val="Calibri"/>
        <family val="2"/>
      </rPr>
      <t xml:space="preserve">
Page 34, Section 8 Table 8
Page 37-38, Section 8.4</t>
    </r>
  </si>
  <si>
    <r>
      <rPr>
        <b/>
        <sz val="10"/>
        <color rgb="FF000000"/>
        <rFont val="Calibri"/>
        <family val="2"/>
      </rPr>
      <t>UUWR_ 13 Bioresources</t>
    </r>
    <r>
      <rPr>
        <sz val="10"/>
        <color rgb="FF000000"/>
        <rFont val="Calibri"/>
        <family val="2"/>
      </rPr>
      <t xml:space="preserve">
Especially pages 95-97, Section 7.2
</t>
    </r>
    <r>
      <rPr>
        <b/>
        <sz val="10"/>
        <color rgb="FF000000"/>
        <rFont val="Calibri"/>
        <family val="2"/>
      </rPr>
      <t xml:space="preserve">UUWR_20  Cost &amp; PCD </t>
    </r>
    <r>
      <rPr>
        <sz val="10"/>
        <color rgb="FF000000"/>
        <rFont val="Calibri"/>
        <family val="2"/>
      </rPr>
      <t xml:space="preserve">
Page 34, Section 8, Table 8
Pages 36-37, Section 8.2</t>
    </r>
  </si>
  <si>
    <r>
      <rPr>
        <b/>
        <sz val="10"/>
        <color rgb="FF000000"/>
        <rFont val="Calibri"/>
        <family val="2"/>
      </rPr>
      <t>UUWR_20 Cost &amp; PCD</t>
    </r>
    <r>
      <rPr>
        <sz val="10"/>
        <color rgb="FF000000"/>
        <rFont val="Calibri"/>
        <family val="2"/>
      </rPr>
      <t xml:space="preserve">
Page 34, Section 8, table 8
Pages 43-44, Section 8.18</t>
    </r>
  </si>
  <si>
    <r>
      <rPr>
        <b/>
        <sz val="10"/>
        <color rgb="FF000000"/>
        <rFont val="Calibri"/>
        <family val="2"/>
      </rPr>
      <t>UUWR_20 Cost &amp; PCD</t>
    </r>
    <r>
      <rPr>
        <sz val="10"/>
        <color rgb="FF000000"/>
        <rFont val="Calibri"/>
        <family val="2"/>
      </rPr>
      <t xml:space="preserve">
Page 34, Section 8, table 8
Pages 41-43 ,  8.17</t>
    </r>
  </si>
  <si>
    <r>
      <rPr>
        <b/>
        <sz val="10"/>
        <color rgb="FF000000"/>
        <rFont val="Calibri"/>
        <family val="2"/>
      </rPr>
      <t>UUWR_13 Bioresources</t>
    </r>
    <r>
      <rPr>
        <sz val="10"/>
        <color rgb="FF000000"/>
        <rFont val="Calibri"/>
        <family val="2"/>
      </rPr>
      <t xml:space="preserve">
Especially pages 36-56, Section 2.4
</t>
    </r>
    <r>
      <rPr>
        <b/>
        <sz val="10"/>
        <color rgb="FF000000"/>
        <rFont val="Calibri"/>
        <family val="2"/>
      </rPr>
      <t xml:space="preserve">UUWR_20  Cost &amp; PCD </t>
    </r>
    <r>
      <rPr>
        <sz val="10"/>
        <color rgb="FF000000"/>
        <rFont val="Calibri"/>
        <family val="2"/>
      </rPr>
      <t xml:space="preserve">
Page 34, Section 8, Table 8
Page 36, Section 8.2</t>
    </r>
  </si>
  <si>
    <r>
      <rPr>
        <b/>
        <sz val="10"/>
        <color rgb="FF000000"/>
        <rFont val="Calibri"/>
        <family val="2"/>
      </rPr>
      <t>UUWR_78 Windermere Enhancement case</t>
    </r>
    <r>
      <rPr>
        <sz val="10"/>
        <color rgb="FF000000"/>
        <rFont val="Calibri"/>
        <family val="2"/>
      </rPr>
      <t xml:space="preserve">
Especially:
Pages 6-8, Section 2
Pages 9-15, Section 3
Pages 16-18, Section 4
</t>
    </r>
    <r>
      <rPr>
        <b/>
        <sz val="10"/>
        <color rgb="FF000000"/>
        <rFont val="Calibri"/>
        <family val="2"/>
      </rPr>
      <t xml:space="preserve">UUWR_77  WINEP </t>
    </r>
    <r>
      <rPr>
        <sz val="10"/>
        <color rgb="FF000000"/>
        <rFont val="Calibri"/>
        <family val="2"/>
      </rPr>
      <t xml:space="preserve">
Pages 5-6, Section 3.1
</t>
    </r>
    <r>
      <rPr>
        <b/>
        <sz val="10"/>
        <color rgb="FF000000"/>
        <rFont val="Calibri"/>
        <family val="2"/>
      </rPr>
      <t xml:space="preserve">UUWR_20  Cost &amp; PCD </t>
    </r>
    <r>
      <rPr>
        <sz val="10"/>
        <color rgb="FF000000"/>
        <rFont val="Calibri"/>
        <family val="2"/>
      </rPr>
      <t xml:space="preserve">
Pages 54-55, Section 11.5</t>
    </r>
  </si>
  <si>
    <t>OUT4 (majority of populated cells in column S)</t>
  </si>
  <si>
    <t>OUT1 (cells T10 to T29)</t>
  </si>
  <si>
    <t>OUT2 (cells T10 to T29)</t>
  </si>
  <si>
    <t>OUT3 (cells I10 to I29)</t>
  </si>
  <si>
    <t xml:space="preserve">UUWR_27, section 3.1, pages 6
UUWR_10, especially sections 3 - 5, pages 11-51 </t>
  </si>
  <si>
    <t>UUWR_67
UUWR_68_Embodied GHG Definition Document
UUWR_67</t>
  </si>
  <si>
    <t>UUWR_65
UUWR_66_Wonderful Windermere Definition Document</t>
  </si>
  <si>
    <t xml:space="preserve">UUWR_25, section 4.6, page 11
</t>
  </si>
  <si>
    <t>Partial redaction - text and figure</t>
  </si>
  <si>
    <t>UUWR_82_Deliverability</t>
  </si>
  <si>
    <t>UUW</t>
  </si>
  <si>
    <t>RP4_001</t>
  </si>
  <si>
    <t>Overflows:  Ofwat's PCD approach to Overflows does not incentivise outcomes in the best interests of customers or the environment and will  effectively reduce scope for flexibility, efficacy and efficiency of the programme.</t>
  </si>
  <si>
    <t>RP4_002</t>
  </si>
  <si>
    <t>Overflows:  Ofwat's cap and collar proposals for the storm overflows performance commitment level are poorly calibrated and do not reflect a reasonable estimate of operational extremes. UUW provides data based on a historic 10 year forecast which demonstrates a reasonable cap and collar range would be +/- 30%</t>
  </si>
  <si>
    <t>RP4_003</t>
  </si>
  <si>
    <t>Overflows:  It is unclear whether the storm overflow adjustment mechanism extends to additional investigations, the outcome of AMP7 investigations to be applied in AMP8 and to changes in requirements for AMP8 schemes that are neither being added nor removed from the AMP8 programme</t>
  </si>
  <si>
    <t>RP4_004</t>
  </si>
  <si>
    <t>Overflows: Reconciliation adjustments for storm overflows need to be revised to reflect new schemes at Windermere which have been late additions to the WINEP</t>
  </si>
  <si>
    <t>RP4_005</t>
  </si>
  <si>
    <t>Gated mechanism: Davyhulme P, Davyhulme Sanitary, Wigan P and Eccles Sanitary schemes were placed into the Large Scheme Gated Process at DD. However, given the maturity of these schemes since October 2023, we consider that they no longer meet the criteria for the LSGP based on need, scope, cost or deliverability/complexity. Placing these schemes in the LSGP also presents material commercial challenges given current contracting arrangements and heightens risk to delivery by the due date.</t>
  </si>
  <si>
    <t>RP4_006</t>
  </si>
  <si>
    <t>Gated mechanism:  New schemes &gt;£100m have been introduced to the WINEP in relation to Windermere overflows and STWs. These are late WINEP additions that we consider are suitable for the Large Scheme Gated Process.</t>
  </si>
  <si>
    <t>RP4_007</t>
  </si>
  <si>
    <t>Gated mechanism:  Financing arrangements for the Large Scheme Gated Process are punitive. This tends to run counter to what should be the scheme's core objectives of ensuring the right solution is followed, it is delivered efficiently and it is properly financed</t>
  </si>
  <si>
    <t>RP4_008</t>
  </si>
  <si>
    <t xml:space="preserve">Internal sewer flooding: As was always anticipated, as a result of unique environmental circumstances, UUW has consistently been unable to achieve the ISF PR19 PCL. It is therefore entirely inappropriate for Ofwat to set our 2024-25 baseline based on an assumption that we would meet the PR19 PCL. </t>
  </si>
  <si>
    <t>RP4_009</t>
  </si>
  <si>
    <t xml:space="preserve">Internal sewer flooding: The ISF ODI  rate applied by Ofwat does not properly reflect the value that customers place on this performance area and the risks that which UUW faces given its operating environment. </t>
  </si>
  <si>
    <t>RP4_010</t>
  </si>
  <si>
    <t xml:space="preserve">Internal sewer flooding:  Whilst UUW, and all other companies, has had a collar on the ISF measure in AMP7, this has not disincentivised us from delivering performance improvements. </t>
  </si>
  <si>
    <t>RP4_011</t>
  </si>
  <si>
    <t xml:space="preserve">Bioresources: We welcome the new cost sharing arrangements for Bioresources but need to understand how cost sharing will be applied in practice. </t>
  </si>
  <si>
    <t>Ofwat should explain the practical application of cost sharing in relation to Bioresources; in particular, it should identify how cost sharing applied to the RCV ultimately becomes 'recoverable' and whether this means there is a guarantee applicable to future bioresources RCV</t>
  </si>
  <si>
    <t>UUWR_13, especially Section 1</t>
  </si>
  <si>
    <t>RP4_012</t>
  </si>
  <si>
    <t>Bioresources:  There are significant shortcomings in the proposed scope of the notified item to manage landbank risk: It is clear to us that the WINEP process does not adequately reflect the wider environmental needs that we and the industry must plan for, including the potential long term consequences of Farming Rules for Water on the agricultural sector, and how that will lead to a deficit in available landbank for the sector.</t>
  </si>
  <si>
    <t>RP4_013</t>
  </si>
  <si>
    <t>Bioresources:  Defra statutory guidance directs the Environment Agency enforcement approach not to prosecute farmers for spreading other organic manures including biosolids. As a result, this has enabled the market for recycling of biosolids to agriculture to continue. Upon expiry of the statutory guidance, the landbank risk will likely materialise</t>
  </si>
  <si>
    <t>RP4_014</t>
  </si>
  <si>
    <t xml:space="preserve">Bioresources:  There are many legitimate, potential causes of a reduction in the landbank available or an increase in the landbank required, and many of these would likely not be judged by Ofwat to be a legal change as set out in the draft determination. </t>
  </si>
  <si>
    <t>RP4_015</t>
  </si>
  <si>
    <t xml:space="preserve">Bioresources:  A significant change in the landbank available or an increase in the landbank required from the baseline allowed for at final determination should be assessed through landbank modelling and be the trigger. </t>
  </si>
  <si>
    <t>Landbank modelling should be used as the trigger for the notified item</t>
  </si>
  <si>
    <t>RP4_016</t>
  </si>
  <si>
    <t>Bioresources:  A significant loss of landbank will likely be a national issue, which will require a coordinated approach to developing assumptions for investment requirements (and any assumed residual landbank use) for each company.</t>
  </si>
  <si>
    <t>Ofwat should propose an approach to industry wide co-ordination and agree funding for the delivery of the PR29 Bioresources Action Plan</t>
  </si>
  <si>
    <t>RP4_017</t>
  </si>
  <si>
    <t xml:space="preserve">Bioresources:  Regulation has evolved to treat each water company as comprising six separate business units which the existing IDoK rules, set out in 1989 do not account for. In order to assess the materiality threshold, materiality and triviality conditions should be assessed at the price control level </t>
  </si>
  <si>
    <t>RP4_018</t>
  </si>
  <si>
    <t xml:space="preserve">Bioresources:  There is a risk that if the IED compliance at anaerobic digestion sites  PCD metric is too broad, we will deliver everything we have been funded to deliver but won't achieve PCD compliance because a new requirement has emerged, or a distinct operational failure (funded through base allowances) has occurred. </t>
  </si>
  <si>
    <t>UUWR_13, especially Section 3</t>
  </si>
  <si>
    <t>RP4_019</t>
  </si>
  <si>
    <t xml:space="preserve">Bioresources:  Unless revised, we do not believe that the IED compliance at anaerobic digestion sites PCD is in the best interests of customers as it reduces incentives on the company to make decisions which drive the best value in the long term. </t>
  </si>
  <si>
    <t>RP4_020</t>
  </si>
  <si>
    <t>Bioresources:  It is not appropriate to set the IED compliance at anaerobic digestion sites PCD output date as 2024/25, before we have received any funding from customers. It will not be possible to agree alternative delivery dates with the Environment Agency as they have explicitly stated that they are not able to agree delivery dates beyond 31st March 2025</t>
  </si>
  <si>
    <t>RP4_021</t>
  </si>
  <si>
    <t>Bioresources:  As currently defined the PCD would prevent any company from recovering enhancement costs for the delivery of IED compliance</t>
  </si>
  <si>
    <t>We propose amendments to the PCD, with any reference to "best endeavours" removed</t>
  </si>
  <si>
    <t>RP4_022</t>
  </si>
  <si>
    <t xml:space="preserve">Bioresources:  We believe that enhanced cost sharing is the best approach to allow companies to invest in new and emerging bioresources waste permitting needs. </t>
  </si>
  <si>
    <t>UUWR_13, especially Section 4</t>
  </si>
  <si>
    <t>RP4_023</t>
  </si>
  <si>
    <t>Bioresources:  The cost sharing mechanism proposed by Ofwat for sewage sludge drivers (EPR), will correctly return money to customers if implementation of the regulations occurs part way through AMP8.</t>
  </si>
  <si>
    <t>Ofwat should recognise that customers are protected through the enhancement cost sharing mechanism. Alternatively, Ofwat could approach the EA to confirm the removal of this action from the WINEP</t>
  </si>
  <si>
    <t>UUWR_13, especially Section 6</t>
  </si>
  <si>
    <t>RP4_024</t>
  </si>
  <si>
    <t>Bioresources:  There could be unintended consequences from the operational greenhouse gas (waste water) PC on the development of new biomethane facilities. This appears contrary to government policy, which is to support biomethane production.</t>
  </si>
  <si>
    <t>We propose that biomethane facilities are removed from the operational greenhouse gas emissions performance commitment (Wastewater) through re-baselining carbon emissions associated with biogas use. This will help align the operation of the PC more closely to government policies</t>
  </si>
  <si>
    <t>UUWR_13, especially Section 8</t>
  </si>
  <si>
    <t>RP4_025</t>
  </si>
  <si>
    <t>Cost and PCDs: PCDs are sometimes applied when there is no need (such as when delivery was adequately managed via a related ODI).</t>
  </si>
  <si>
    <t>UUWR_20, especially Section 1.3, 7 and 8</t>
  </si>
  <si>
    <t>RP4_026</t>
  </si>
  <si>
    <t xml:space="preserve">Cost and PCDs:  It is appropriate to set PCDs for enhancements that are subject to specific customers funding, but the same is not true for botex. Botex is assessed on an aggregate, top down, basis and as such it does not fund any specific activity, other than to maintain base service performance. </t>
  </si>
  <si>
    <t>RP4_027</t>
  </si>
  <si>
    <t xml:space="preserve">Cost and PCDs:  Ofwat’s PCD methodology is not yet fully defined or tested, and has not been appropriately scrutinised through the normal approach to consulting on new methodology. As such, Ofwat is unlikely to sufficiently understand the financial and delivery risks from its PCD methodology, or how it has been applied to individual cost areas. </t>
  </si>
  <si>
    <t>Ofwat should reduce the scope of PCDs at PR24 and work towards full implementation at PR29. Ofwat should amend PCDs and make them less restrictive and more flexible. Ofwat should amend payment rates for early delivery (but not for on time delivery) so that it matches the penalty rate for late delivery. Ofwat should publish all reporting requirements, PCD calculations and consult with the industry via workshops ahead of FD</t>
  </si>
  <si>
    <t>RP4_028</t>
  </si>
  <si>
    <t>Cost and PCDs:  There have been significant changes in PCD methodology, without consultation with companies and limited time afforded to companies to respond at draft determinations</t>
  </si>
  <si>
    <t>RP4_029</t>
  </si>
  <si>
    <t xml:space="preserve">Cost and PCDs:  PR19 WINEP carryover PCD: we do not agree that Ofwat's approach to the PR19 WINEP reconciliation for the draft determinations is legitimate - it has fundamentally changed the purpose of the reconciliation model that it set in the PR19 Reconciliation Rulebook. </t>
  </si>
  <si>
    <t>UUWR_20, especially Section 8.17</t>
  </si>
  <si>
    <t>RP4_030</t>
  </si>
  <si>
    <t>UUWR_20, especially Section 8.19</t>
  </si>
  <si>
    <t>RP4_031</t>
  </si>
  <si>
    <t>Cost and PCDs:  Storm overflows PCD: We consider that Ofwat’s proposed PCD is inflexible and will compromise companies’ abilities to innovate and find efficiencies where site-specific circumstances allow. We are concerned that this will prejudice Ofwat’s ability to identify efficient costs of storage solutions delivered in AMP8 and therefore set appropriate benchmarks at future price reviews. This means customers will not benefit from efficiencies identified in AMP8 in future AMPs.</t>
  </si>
  <si>
    <t>UUWR_20 (especially Section 8.1) and UUWR_10</t>
  </si>
  <si>
    <t>RP4_032</t>
  </si>
  <si>
    <t xml:space="preserve">Cost and PCDs:  Bioresources PCD: The draft determination design is unworkable and overly punitive. The delivery profile must be aligned to the economic regulatory framework (what customers are paying for) rather than the environmental regulatory framework (compliance deadlines). </t>
  </si>
  <si>
    <t>UUWR_20 (especially Section 8.2) and UUWR_13 - especially Section 3</t>
  </si>
  <si>
    <t>RP4_033</t>
  </si>
  <si>
    <t xml:space="preserve">Cost and PCDs:  Enhancing reservoir safety PCD: Ofwat has applied a PCD based on the full level of activity associated with our PRA activity, but has only allowed costs for a fraction of our PRA claim. </t>
  </si>
  <si>
    <t>We consider Ofwat should reflect this element of our claim in full as enhancement expenditure and revisit the associated PCD. Neither the cost allowance, nor the PCD reflect the costs of the PRA activity.</t>
  </si>
  <si>
    <t>UUWR_20 (especially Section 8.20) and UUWR_14 (Section 4.10)</t>
  </si>
  <si>
    <t>RP4_034</t>
  </si>
  <si>
    <t>Cost and PCDs:  Sanitary PCD: We consider that Ofwat’s cost assumption for the Salford scheme is unrealistic and does not represent best value for customers.</t>
  </si>
  <si>
    <t>UUWR_20 (especially Section 8.16) and UUWR_22</t>
  </si>
  <si>
    <t>RP4_035</t>
  </si>
  <si>
    <t>Lead PCD: Replacement of lead supply pipes can be disruptive for both homeowners and social housing tenants. Their appetite for replacement can vary over time. The PCD does not reflect this</t>
  </si>
  <si>
    <t xml:space="preserve">We  propose a revision to the PCD approach to better align customer appetite and demand. </t>
  </si>
  <si>
    <t>UUWR_20 (especially Section 8.3) and UUWR_29 (especially Section 4 and 5)</t>
  </si>
  <si>
    <t>RP4_036</t>
  </si>
  <si>
    <t>UUWR_20 (especially 8.5) and UUWR_32 (especially Section 4.6 and 5)</t>
  </si>
  <si>
    <t>RP4_037</t>
  </si>
  <si>
    <t>We consider that the time element of the PCD should be updated to align with the WINEP delivery profile. Ofwat should align its PCD date to the regulatory date.</t>
  </si>
  <si>
    <t>UUWR_20 (especially 8.6) and UUWR_33 (especially section 4.5 and 5)</t>
  </si>
  <si>
    <t>RP4_038</t>
  </si>
  <si>
    <t>UUWR_20 (especially 8.7) and UUWR_34 (especially section 4.1, 5 and Table 2)</t>
  </si>
  <si>
    <t>RP4_039</t>
  </si>
  <si>
    <t>UUWR_20 (especially 8.8) and UUWR_35 (especially section 4.3, 5.2 and Table 3)</t>
  </si>
  <si>
    <t>RP4_040</t>
  </si>
  <si>
    <t>UUWR_20 (especially 8.9) and UUWR_36</t>
  </si>
  <si>
    <t>RP4_041</t>
  </si>
  <si>
    <t>UUWR_20 (especially 8.10) and UUWR_38 (especially section 4.4 and 5.3)</t>
  </si>
  <si>
    <t>RP4_042</t>
  </si>
  <si>
    <t>We propose a revised water trading PCD to align with the revised proposed activities</t>
  </si>
  <si>
    <t>UUWR_20 (especially 8.14) and UUWR_40</t>
  </si>
  <si>
    <t>RP4_043</t>
  </si>
  <si>
    <t>UUWR_20 (especially 8.11) and UUWR_41</t>
  </si>
  <si>
    <t>RP4_044</t>
  </si>
  <si>
    <t>UUWR_20 (especially 8.12) and UUWR_42 (especially section 4.3, 4.4 and 5)</t>
  </si>
  <si>
    <t>RP4_045</t>
  </si>
  <si>
    <t>UUWR_20 and UUWR_44 (especially section 4.4 and 5)</t>
  </si>
  <si>
    <t>RP4_046</t>
  </si>
  <si>
    <t xml:space="preserve">Business rates:  Ofwat has set AMP8 business rate expenditure forecasts based on 2022-23 outturn values. This could create inaccurate cost forecasts and impact on company cashflow during the AMP8 period. </t>
  </si>
  <si>
    <t>RP4_047</t>
  </si>
  <si>
    <t>Lead pipe replacement: We propose a revision to the Lead pipe replacement PCD in order to better align to customer appetite and demands, allowing some flexibility in profiling replacements across different years of the AMP.</t>
  </si>
  <si>
    <t>RP4_048</t>
  </si>
  <si>
    <t>Carbon Net Zero Enhancements: Ofwat's proposed conditions for the £1m Net Zero Catchment Strategy (E00001425) cannot be met and should be revised.</t>
  </si>
  <si>
    <t>RP4_049</t>
  </si>
  <si>
    <t xml:space="preserve">Phosphorus removal: Phosphorus removal: The PCD set out in DD limits opportunity and penalises delivery in line with the WINEP regulatory dates. </t>
  </si>
  <si>
    <t>Ofwat should act to ensure that the time element of the PCD is updated to align with the WINEP delivery profile to ensure companies are not penalised for delivery of schemes on time.</t>
  </si>
  <si>
    <t>RP4_050</t>
  </si>
  <si>
    <t>RP4_051</t>
  </si>
  <si>
    <t>Vyrnwy relining: Ofwat has applied a 10% reduction to proposed costs on the basis that "the option selected may not be in the best interests of customers" and a further 20% adjustment to enhancement costs. We are providing additional evidence in relation to both of these points, notably that the DWI enforcement notice is highly specific about the solution to be applied and that the cost risks associated with the second phase of relining are substantially greater than those in the first phase.</t>
  </si>
  <si>
    <t>RP4_052</t>
  </si>
  <si>
    <t>Raw water quality deterioration: Fishmoor WTW deep dive resulted in a 30% allowance adjustments and a 17% shallow dive adjustment to 4 others. We provide additional evidence in relation to optioneering and why the solution is fully justified as being in the best interests of customers.</t>
  </si>
  <si>
    <t>RP4_053</t>
  </si>
  <si>
    <t>Smart Meters: The current PCD delivery definition requires 100% of all installed meters to achieve stretching communication standards but efficiently delivered smart metering programmes across water and energy recognise that a minimum of around of 20% of smart meters will typically operate at a lower, but still beneficial level of meter read communication.</t>
  </si>
  <si>
    <t>RP4_054</t>
  </si>
  <si>
    <t xml:space="preserve">WW Investigations: While Ofwat agrees that Ww WINEP investigations do not meet the materiality threshold, it does include a PCD for non-delivery of investigations within the Draft Determination for UUW. </t>
  </si>
  <si>
    <t xml:space="preserve">If a PCD is required, then the investigations PCD should be updated at FD to reflect the revised number and costs of Ww WINEP investigations included in this case and the data tables, and to reflect the WINEP delivery years of these. As our recommendation is for a separate cost assessment for the very complex and large catchment investigations, these should be excluded from the investigations PCD. </t>
  </si>
  <si>
    <t>RP4_055</t>
  </si>
  <si>
    <t>Water trading: We have proposed a number of changes to our approach on strategic resource options for water trading. This includes the intention to develop a Stage 1 DPC submission in relation to river abstraction options that replace (now discounted) groundwater source options.</t>
  </si>
  <si>
    <t>RP4_056</t>
  </si>
  <si>
    <t>Advanced WINEP: The design of the PCD removes the agility we need to work effectively with partners as it requires us to run hydraulic models for ‘non storage solutions’ which is time consuming, costly and resource intensive.</t>
  </si>
  <si>
    <t>RP4_057</t>
  </si>
  <si>
    <t>Advanced WINEP: Unless revised, the requirements and conditionality imposed by Ofwat will substantially diminish the scope for us to deliver an effective and ambitious A-WINEP programme.</t>
  </si>
  <si>
    <t>In light of Ofwat's proposed approach, UUW would welcome a workshop with all interested parties - including UUW, Ofwat and the Environment Agency - to ensure that we collectively deliver an innovative A-WINEP for customers and the environment</t>
  </si>
  <si>
    <t>RP4_058</t>
  </si>
  <si>
    <t xml:space="preserve">Wastewater Supply and Demand: The PCD proposes to track performance against this measure at scheme level, and across multiple deliverables rather than focusing on the primary outcome of increased PE treatment capacity. </t>
  </si>
  <si>
    <t>UUWR_20 (especially 8.12) and UUWR_42</t>
  </si>
  <si>
    <t>RP4_059</t>
  </si>
  <si>
    <t>Leakage, Mains Renewal, Supply Interruptions: We have spoken to customers in the North West to get their views on “planned interruptions”. Customers told us they were supportive of longer duration planned supply interruptions  if the additional time allowed for greater innovation and reduced general disruption</t>
  </si>
  <si>
    <t>RP4_060</t>
  </si>
  <si>
    <t>Leakage and Mains Renewal: We consider that our business plan submission had a well-developed split of expenditure for mains renewals between base and enhancement</t>
  </si>
  <si>
    <t>RP4_061</t>
  </si>
  <si>
    <t>Mains renewal: Mains renewal related to our Erosion and Vyrnwy enhancement cases is included in our leakage and mains renewal PCD which creates duplication.</t>
  </si>
  <si>
    <t>UUWR_20 (especially 8.13) and UUWR_44 (especially 4.4 and Section 5)</t>
  </si>
  <si>
    <t>RP4_062</t>
  </si>
  <si>
    <t xml:space="preserve">Outcomes: Draft Determination approach to performance commitment package is unbalanced and heavily downward skewed. We do not recognise Ofwat's presentation of UUW's P10/P90 performance range in water or wastewater </t>
  </si>
  <si>
    <t>RP4_063</t>
  </si>
  <si>
    <t>Outcomes: Draft Determination ODI rates are markedly different from those published prior to business plan submission which, in turn, are different from those implied by Ofwat's customer research and/or PR19 rates.  This leads to an unbalanced incentive package, particularly when the very substantial increases in rates are proposed without appropriate use of caps, collars, deadbands or other risk protections.</t>
  </si>
  <si>
    <t>RP4_064</t>
  </si>
  <si>
    <t xml:space="preserve">Outcomes: Draft Determination risk protections through caps, collars and deadbands have been substantially disapplied and/or set at levels that are so distant from performance so as to be largely ineffective. Calibration of caps and collars to RCV lacks logical rigour and leads to very significant differences in value for customers and companies in different regions, based on financial accounting for historic investment programmes. </t>
  </si>
  <si>
    <t>RP4_065</t>
  </si>
  <si>
    <t>C-MeX: We consider that Ofwat's proposed approach to C-MeX will fail to achieve Ofwat's aim of providing effective incentives for companies to improve levels of service. Issues include the survey methodology, miscalibration with UKCSI scores and an erroneous approach to incentive payments.</t>
  </si>
  <si>
    <t>RP4_066</t>
  </si>
  <si>
    <t>Operational GHG: We do not believe Ofwat's GHG performance commitment methodology is correct. It is not in line with internationally accepted carbon accounting approaches. As a result, we do not agree with Ofwat's assessment of UUW's ambition.</t>
  </si>
  <si>
    <t>RP4_067</t>
  </si>
  <si>
    <t>Operational GHG: The baseline year chosen for the  Operational GHG PCL prohibits a fair and comparable performance commitment across the sector</t>
  </si>
  <si>
    <t>RP4_068</t>
  </si>
  <si>
    <t>Operational GHG: Ofwat’s PCLs for Operational GHG do not include AMP7 WINEP becoming operational, FY24 actual data, improved granularity on chemical consumption, benefits from unfunded net zero enhancements and scope changes resulting from draft determination.</t>
  </si>
  <si>
    <t>RP4_069</t>
  </si>
  <si>
    <t>Operational GHG: The suggested cap and collar for the GHG PC is ineffective and does not sufficiently protect customers or United Utilities from unforeseen external events</t>
  </si>
  <si>
    <t>RP4_070</t>
  </si>
  <si>
    <t>Operational GHG: Ofwat's approach to reporting and assurance of the operational GHG performance commitments have been revised in a way which makes them not possible to deliver. We have set out the issues identified and proposed an alternative reporting and assurance requirement.</t>
  </si>
  <si>
    <t>RP4_071</t>
  </si>
  <si>
    <t>Discharge Permit Compliance: We consider that a 100% performance target for Discharge Permit Compliance, with no deadband, is an unrealistic expectation for performance on this metric for the industry as a whole and analysis of historic performance shows that the examples relied upon by Ofwat to justify a 100% level are unrepresentative of the challenges faced by the industry as a whole. The EA recognises that a deadband is appropriate and provision of a deadband does not conflict with companies delivering their statutory duties.</t>
  </si>
  <si>
    <t>RP4_072</t>
  </si>
  <si>
    <t>Bathing Water Quality: The baseline for the Bathing Water Quality performance commitment in the draft determination needs to be recalculated</t>
  </si>
  <si>
    <t>RP4_073</t>
  </si>
  <si>
    <t>Bathing Water Quality: The performance commitment level for the Bathing Water Quality performance commitment in the draft determination needs to be revised</t>
  </si>
  <si>
    <t>RP4_074</t>
  </si>
  <si>
    <t>Bathing Water Quality: We continue to consider that closer alignment of the Bathing Water Quality PC to Bathing Water Directive definitions would provide for a more consistent and widely understood measure of performance</t>
  </si>
  <si>
    <t>RP4_075</t>
  </si>
  <si>
    <t xml:space="preserve">Bathing Water Quality: We believe that a tighter cap and collar would be justified to reflect that the performance of bathing waters can vary substantially for reasons that are not wholly attributable to UUW performance. </t>
  </si>
  <si>
    <t>RP4_076</t>
  </si>
  <si>
    <t>Total Pollution Incidents: We consider that a penalty collar should be applied to the Total Pollution Incidents performance commitment, reflecting uncertainty regarding future regulatory changes.</t>
  </si>
  <si>
    <t>RP4_077</t>
  </si>
  <si>
    <t>Total Pollution Incidents: 'We consider that an enhanced ODI rate should be applied to the Total Pollution Incidents performance commitment, in order to encourage stretching performance for the benefit of the environment</t>
  </si>
  <si>
    <t>RP4_078</t>
  </si>
  <si>
    <t>Total Pollution incidents: We consider that Ofwat should provide greater clarity about the extent to which it will be prepared to recalibrate the performance commitment level for Total Pollution Incidents based on future regulatory changes</t>
  </si>
  <si>
    <t>RP4_079</t>
  </si>
  <si>
    <t>Customer contacts about water quality: The incentive rate increase applied by Ofwat to £49.738m per number of contacts per 1000 population is approximately 250% of the indicative ODI rate put forward by Ofwat as part of its final methodology. We consider that this incentive rate is too high as the proposed penalty rate of £6,778 for a single customer contact on water quality is over 30 times the value of the current average annual water bill  of £209</t>
  </si>
  <si>
    <t>RP4_080</t>
  </si>
  <si>
    <t>Severe Water Supply Interruptions: We consider that Ofwat's approach to Severe Water Supply Interruptions should be informed by analysis of events greater than 12 hours, as part of a broader overarching framework for severe supply interruptions</t>
  </si>
  <si>
    <t>RP4_081</t>
  </si>
  <si>
    <t>Biodiversity: The Biodiversity performance commitment level should have been set differently from what was published in the draft determination: This was confirmed following Query OFW-IBQ-UUW-020</t>
  </si>
  <si>
    <t>RP4_082</t>
  </si>
  <si>
    <t>Biodiversity: The cap and collar levels for the Biodiversity performance commitment leave too wide a range of outcomes and is significantly greater than proposed in our business plan. This appears to be too wide and does not link to the expected level of biodiversity delivery through this performance commitment, for a measure that has elements which are significantly beyond company control.</t>
  </si>
  <si>
    <t>RP4_083</t>
  </si>
  <si>
    <t>Business Demand: For the Business Demand PC, an issue with aligning UUW data reported in rWRMP and PR24 data tables has resulted in Ofwat applying a stretch to the UUW PCLs.</t>
  </si>
  <si>
    <t>RP4_084</t>
  </si>
  <si>
    <t xml:space="preserve">Business Demand: We propose changes to the end of period Business Demand PCL adjustment mechanism and end of period performance payment. </t>
  </si>
  <si>
    <t>RP4_085</t>
  </si>
  <si>
    <t>Financeability, Risk and Return: WACC is too low to secure sector investability as better risk/return available elsewhere, cf Ofgem RIIO-3 WACC and Frontier view on WACC</t>
  </si>
  <si>
    <t>UUWR_70 and UUWR_72</t>
  </si>
  <si>
    <t>RP4_086</t>
  </si>
  <si>
    <t xml:space="preserve">Financeability, Risk and Return: The DD 'aiming up' didn't achieve that aim as underlying parameters too low, </t>
  </si>
  <si>
    <t>RP4_087</t>
  </si>
  <si>
    <t>Financeability, Risk and Return: DD RFR remains too low as it is based on evidence from just one RFR proxy that deviates from other reasonable market based RFR proxies</t>
  </si>
  <si>
    <t>RP4_088</t>
  </si>
  <si>
    <t>Financeability, Risk and Return: TMR remains too low as does not reflect higher interest rate environment</t>
  </si>
  <si>
    <t>RP4_089</t>
  </si>
  <si>
    <t>Financeability, Risk and Return:  Beta remains too low and does not reflect sector higher risk</t>
  </si>
  <si>
    <t>RP4_090</t>
  </si>
  <si>
    <t>Financeability, Risk and Return:  In the DD to solve for notional company financeability constraints Ofwat restricted dividends to a 2% yield.  We are concerned that such an approach could have a detrimental effect on the attractiveness of the sector from an equity investability perspective</t>
  </si>
  <si>
    <t>RP4_091</t>
  </si>
  <si>
    <t>Financeability, Risk and Return: DD proposed cost of new debt index is unachievable by even best in class companies in the sector notwithstanding removal of 15bps adjustment</t>
  </si>
  <si>
    <t>RP4_092</t>
  </si>
  <si>
    <t>Financeability, Risk and Return: DD embedded cost of debt does not include actual issuance post 31 March 2023 or projected issuance for RCV growth to the end of AMP7</t>
  </si>
  <si>
    <t>RP4_093</t>
  </si>
  <si>
    <t>Financeability, Risk and Return: Issuance and liquidity costs only include cost of carry for holding cash for 6m, whereas a minimum of 12 months is required for going concern assessments and to avoid negative ratings assessments</t>
  </si>
  <si>
    <t>RP4_094</t>
  </si>
  <si>
    <t>Financeability, Risk and Return: The DD risk and return balance has been set too punitively, such that companies are unable to earn allowed returns. This is caused by overly stretching performance commitments that result in expected penalties and a general 'aiming down' across many elements such that the DD does not represent a 'fair bet', amongst others this includes gating mechanisms, overly low cost allowances, restrictive PCD framework, overly simplified modelling approaches.</t>
  </si>
  <si>
    <t>RP4_095</t>
  </si>
  <si>
    <t>Financeability, Risk and Return: It is not clear how the Bioresources cost sharing will work</t>
  </si>
  <si>
    <t>RP4_096</t>
  </si>
  <si>
    <t>Financeability, Risk and Return: Our view of the DD RORE range is that it is materially negatively skewed with a P50 position that is below the allowed cost of equity</t>
  </si>
  <si>
    <t>RP4_097</t>
  </si>
  <si>
    <t>Financeability, Risk and Return: The notional company DD financeability assessment has been set too 'close to the wire' as no headroom has been given above the minimum acceptable thresholds, no account of the treatment by ratings agencies of gross interest in their key credit metrics, nor has profile/trend been adequately considered.  Note this assumes no changes to sector risk assessments by the any of the ratings agencies which results in a tightening of key credit metrics for a given level of rating (see row below)</t>
  </si>
  <si>
    <t>RP4_098</t>
  </si>
  <si>
    <t>Financeability, Risk and Return: In its sector in-depth report published on 14 August titled: "Ofwat's draft determination increases sector risk", Moody's signpost that higher business risks means it could revise its view of regulation which could lead to a downgrade in Moody's assessment of the stability and predictability of the regulatory regime.  This would lead to a tightening of key credit metrics to maintain a given level of rating.  The other agencies might reach a similar assessment ex-post the FD.</t>
  </si>
  <si>
    <t>RP4_099</t>
  </si>
  <si>
    <t>RP4_100</t>
  </si>
  <si>
    <t>Financeability, Risk and Return: The DD financeability assessment does not consider the potential impact of DPC projects on incumbent Appointee company financial ratios, which could lead to increased equity requirements to restore financial resilience.  Such equity would need to be appropriately remunerated.</t>
  </si>
  <si>
    <t>RP4_101</t>
  </si>
  <si>
    <t>Financeability, Risk and Return: Our DD response identifies a new equity requirement for UUW of £1,079 million on a notional company basis.</t>
  </si>
  <si>
    <t>RP4_102</t>
  </si>
  <si>
    <t>Financeability, Risk and Return: DD equity issuance costs of 2% are not in line with other regulatory assessments nor cover liquidity costs of raising equity</t>
  </si>
  <si>
    <t>RP4_103</t>
  </si>
  <si>
    <t>Financeability, Risk and Return: Ofwat's DD raised questions regarding the dividend policy</t>
  </si>
  <si>
    <t>We have provided further information in relation to our dividend policy</t>
  </si>
  <si>
    <t>RP4_104</t>
  </si>
  <si>
    <t xml:space="preserve">Plan Updates: Since United Utilities’ business plan was submitted, a further letter was issued by the Drinking Water Inspectorate (DWI) setting out clear expectations of companies to progressively reduce PFAS in drinking water. </t>
  </si>
  <si>
    <t>RP4_105</t>
  </si>
  <si>
    <t xml:space="preserve">Plan Updates: The 5 July 2024 WINEP contained new regulatory obligations for Windermere, to accelerate work to protect and enhance England’s largest lake, which is facing the increasing impacts of climate change along with phosphorus inputs from a variety of sources. </t>
  </si>
  <si>
    <t>RP4_106</t>
  </si>
  <si>
    <t xml:space="preserve">Plan Updates: In addition to Windermere, the latest WINEP adds a number of new obligations totalling £56m, for which we have provided the corresponding enhancement cases to meet these new obligations. There is also an additional £37m relating to changes to existing obligations. </t>
  </si>
  <si>
    <t>RP4_107</t>
  </si>
  <si>
    <t>Plan Updates: Further, the expectations of the Technical Auditor are evolving and changing, with new duties to Ofwat being introduced, increasing the complexity and scope for the Technical Auditor and their assurance team.</t>
  </si>
  <si>
    <t>RP4_108</t>
  </si>
  <si>
    <t xml:space="preserve">Plan Updates: The Draft Determination presents an undeliverable challenge to enhancement funding in comparison to October 2023 business plan. </t>
  </si>
  <si>
    <t>RP4_109</t>
  </si>
  <si>
    <t>Plan Updates: At the time of providing our representation to Ofwat, the WINEP remains subject to change with the ‘Final’ WINEP not anticipated to be published by the Environment Agency until September 2024.</t>
  </si>
  <si>
    <t>RP4_110</t>
  </si>
  <si>
    <t xml:space="preserve">New WINEP: We anticipate the Environment Agency will publish the ‘Final’ version of the WINEP in September 2024, after companies have responded to Ofwat’s Draft Determination. </t>
  </si>
  <si>
    <t>RP4_111</t>
  </si>
  <si>
    <t xml:space="preserve">New WINEP: Both the newly designated bathing waters, and any additional designations that arise before PR29, present ongoing uncertainty for companies resulting in the potential need for additional enhancement allowances prior to PR29. </t>
  </si>
  <si>
    <t>RP4_112</t>
  </si>
  <si>
    <t xml:space="preserve">New WINEP: The WINEP alteration process managed by the Environment Agency continues to be a vital mechanism for companies to propose changes to the WINEP. This mechanism for changes to the WINEP should not be hindered by the addition of Price Control Deliverables. </t>
  </si>
  <si>
    <t>RP4_113</t>
  </si>
  <si>
    <t xml:space="preserve">New WINEP: The WINEP scheme for Windermere is large in scale and there is associated uncertainty due to its late addition in the WINEP. </t>
  </si>
  <si>
    <t>RP4_114</t>
  </si>
  <si>
    <t>New WINEP: All WINEP regulatory obligations should be reflected in the Final determination</t>
  </si>
  <si>
    <t>RP4_115</t>
  </si>
  <si>
    <t>Deliverability: UUW has continued to progress delivery of its AMP8 plan, in line with the approach set out in its October business plan. UUW considers that the plan would not be deliverable based on the cost allowances at draft determination. However, UUW is confident that the plan is deliverable based on the approach and cost allowances reflected in its representations on the draft determination.</t>
  </si>
  <si>
    <t>RP4_116</t>
  </si>
  <si>
    <t>AMP8 Assurance: New and more extensive assurance requirements and expectations are diverse and split across several documents. It is also unclear whether Ofwat recognises that information provided by 15 June may be provisional, given that data will not have been confirmed by the relevant regulators.</t>
  </si>
  <si>
    <t>The items below could be considered as related to cost assessment. However, we consider it is beneficial to call out these items specifically because they form a key part of our representations. Mindful of Ofwat's RP4 guidance, we have split them out from other items. More information on our cost assessment-related representations can be found in RP2</t>
  </si>
  <si>
    <t>RP4_117</t>
  </si>
  <si>
    <t>Overflows: Ofwat's modelling approach to storm overflows costs is simplistic and fails to account for material exogenous factors. Evidence of problems with Ofwat's modelling approach is supplemented by bottom up evidence of costs provided on a scheme by scheme basis which reflect these exogenous factors.</t>
  </si>
  <si>
    <t>RP4_118</t>
  </si>
  <si>
    <t>Bioresources:  The proposed IED compliance cost modelling approach results in significant underfunding of IED compliance</t>
  </si>
  <si>
    <t>UUWR_13, especially Section 2</t>
  </si>
  <si>
    <t>RP4_119</t>
  </si>
  <si>
    <t>RP4_120</t>
  </si>
  <si>
    <t>RP4_121</t>
  </si>
  <si>
    <t>We propose that Ofwat should examine evidence of outliers at Bolton and Davyhulme in order to provide the full allowance requested for these two sites</t>
  </si>
  <si>
    <t>RP4_122</t>
  </si>
  <si>
    <t>Bioresources:  There are challenges in sewage sludge drivers cost assessment due to the wide variety of scopes</t>
  </si>
  <si>
    <t>UUWR_13, especially Section 5</t>
  </si>
  <si>
    <t>RP4_123</t>
  </si>
  <si>
    <t>Bioresources:  The sewage sludge drivers (EPR) obligation remains a statutory requirement that the company must deliver in AMP8. The direction from the Environment Agency is clear that this is an AMP8 deliverable even if the exact implementation date is not currently published.</t>
  </si>
  <si>
    <t>RP4_124</t>
  </si>
  <si>
    <t>Bioresources:  Ofwat would be failing to fund UUW to meet its environmental obligations if it did not make an allowance to meet this statutory WINEP sewage sludge drivers (EPR) requirement.</t>
  </si>
  <si>
    <t>RP4_125</t>
  </si>
  <si>
    <t>Bioresources:  The efficient cost of £16.489 million for sewage sludge drivers (EPR), only includes for the increased administration and management costs of the business process and the payment of Environment Agency fees.</t>
  </si>
  <si>
    <t>RP4_126</t>
  </si>
  <si>
    <t>Bioresources:  Unless Ofwat's decision relating to preparatory works for alternative outlets is changed it will remain inconsistent with Ofwat's own PR24 methodology and will prevent us having the appropriate resources to plan for long-term options identified within our LTDS</t>
  </si>
  <si>
    <t>UUWR_13, especially Section 7</t>
  </si>
  <si>
    <t>RP4_127</t>
  </si>
  <si>
    <t>There has been a significant increase in reservoir actions issued per inspection, and hence an increase in absolute numbers of actions overall and the cost of delivering safety actions has increased by 77% since the Toddbrook incident.</t>
  </si>
  <si>
    <t>We request that Ofwat re-assess this specific element of our claim as a Cost Adjustment Claim, with reference to base allowances. We recommend reinstatement of the full £61.151m to enable us to meet our statutory obligations in this area</t>
  </si>
  <si>
    <t>RP4_128</t>
  </si>
  <si>
    <t>We consider our PRA activity to be a regulatory necessity, and to have been efficiently optioneered and cost estimated</t>
  </si>
  <si>
    <t>We request that Ofwat re-asses this element of the part 3 enhancement business case, on the basis of enhancement expenditure, taking into account the additional evidence provided. We recommend reinstatement of the full £114.843m to enable us to deliver the activity associated with Part 3 of our claim.</t>
  </si>
  <si>
    <t>RP4_129</t>
  </si>
  <si>
    <t xml:space="preserve">Cost and PCDs:  Green Recovery carryover PCD: Ofwat has profiled Green Recovery expenditure evenly between 2025-26 and 2026-27. However, as our Green Recovery Annual Progress Report states, we will complete this scheme in 2025-26. </t>
  </si>
  <si>
    <t>UUWR_20, especially Section 8.18</t>
  </si>
  <si>
    <t>RP4_130</t>
  </si>
  <si>
    <t>UUWR_20 (especially 8.15) and UUWR_39</t>
  </si>
  <si>
    <t>RP4_131</t>
  </si>
  <si>
    <t>Salford WwTW: The WINEP drivers for Salford WwTW are not achievable with the existing treatment process on site as described in section 4.   Therefore, replacement with a new treatment process is required.  We have followed our adaptive plan to develop the solution in a way that is designed specifically to meet these stringent quality drivers in AMP8, as well as being aware of future drivers to avoid abortive cost. We have provided evidence to demonstrate we have the right technical solution and have optimised a solution that considers constructability and best value.</t>
  </si>
  <si>
    <t>RP4_132</t>
  </si>
  <si>
    <t xml:space="preserve">Real Price Effects and frontier shift: UUW continues to consider that no energy RPE adjustment is necessary. </t>
  </si>
  <si>
    <t>RP4_133</t>
  </si>
  <si>
    <t>Real Price Effects and frontier shift: Ofwat should take a consistent approach to RPEs across the industry. The only exception should be to ensure that companies that took prudent hedging actions prior to the announcement of Ofwat's mechanism should not be penalised as a result of the mechanism.</t>
  </si>
  <si>
    <t>RP4_134</t>
  </si>
  <si>
    <t>Real Price Effects and frontier shift: UUW welcomes the recognition of real price effect pressure relating to labour costs within residential retail</t>
  </si>
  <si>
    <t>RP4_135</t>
  </si>
  <si>
    <t>Real Price Effects and frontier shift: We support Ofwat’s proposal to apply an end-of-period adjustment for the plant, materials and machinery element of enhancement expenditure.</t>
  </si>
  <si>
    <t>RP4_136</t>
  </si>
  <si>
    <t>Real Price Effects and frontier shift: Ofwat's current approach to frontier shift assessment fails to take a holistic approach to water companies' actual ability to achieve productivity against. Evidence to support the position is weak</t>
  </si>
  <si>
    <t>We continue to consider that 0.55 percent and 0.45 percent remains an appropriate frontier shift for wholesale and residential retail, respectively</t>
  </si>
  <si>
    <t>RP4_137</t>
  </si>
  <si>
    <t xml:space="preserve">Business rates: The allowance proposed by Ofwat in the draft determination is significantly understated, given the known increases in business rates liabilities in AMP8. </t>
  </si>
  <si>
    <t>RP4_138</t>
  </si>
  <si>
    <t>Lead pipe replacement: Draft determination allowances for lead replacement only reflects the communication pipe (from water main to customer boundary) rather than full supply pipe to customer tap. Following Ofwat guidance from query OFW-IBQ-UUW-013 we have completed revised tables.</t>
  </si>
  <si>
    <t>RP4_139</t>
  </si>
  <si>
    <t>Carbon Net Zero Enhancements: Ofwat has erroneously rejected at least £67m of enhancement expenditure from our Carbon Net Zero strategy.</t>
  </si>
  <si>
    <t>RP4_140</t>
  </si>
  <si>
    <t>Water WINEP: At DD Ofwat applied a significant downward adjustment of £28.944m against a £107.693m programme. Additionally three projects have been added to the WINEP since the original submission in 2023</t>
  </si>
  <si>
    <t>RP4_141</t>
  </si>
  <si>
    <t xml:space="preserve">Phosphorus removal: We provide evidence that Ofwat is placing too much weight on AMP7 cost data. We would place more weight on AMP8 data because AMP7 data include less evidence on delivery to stringent consents and in particular at small sites, as evidenced in this section. </t>
  </si>
  <si>
    <t>RP4_142</t>
  </si>
  <si>
    <t xml:space="preserve">Phosphorus removal: Biological phosphorus removal is the best value and more sustainable option for large sites that have both low phosphorus and tight sanitary drivers providing a better investment for customers in the long-term. </t>
  </si>
  <si>
    <t>RP4_143</t>
  </si>
  <si>
    <t xml:space="preserve">Smart Meters: Only £213m of the requested £246m for the installation of 920,891 smart meters has been allowed (pre-efficiency). Since our business plan submission, we have received the indicative outcome of our competitive tender process, which demonstrates that our submitted cost position is efficient when compared to market rates. </t>
  </si>
  <si>
    <t>RP4_144</t>
  </si>
  <si>
    <t>WW Investigations: Draft determination for investigations included a 40% efficiency, primarily due to the size and therefore associated cost of the catchment wide investigations. It also included a 20% efficiency for the Chemical investigation programme (CIP4) and Nitrogen technically achievable limit (N-TAL) investigations which are modelled separately.
Since submission there have been various changes made to the WINEP</t>
  </si>
  <si>
    <t>RP4_145</t>
  </si>
  <si>
    <t>Resilience uplift: The 0.7% of base expenditure that Ofwat applied is significantly below what is likely to be required to address the increased risks associated with climate change in AMP8 or for future AMPs.</t>
  </si>
  <si>
    <t>RP4_146</t>
  </si>
  <si>
    <t>Resilience uplift: Ofwat has not taken account of the North West experiencing greater shifts in rainfall increases than central and southern regions during a 1 in 30-year return period storm event</t>
  </si>
  <si>
    <t>RP4_147</t>
  </si>
  <si>
    <t xml:space="preserve">Water trading: we do not believe the £0.24m funding for Gate 2 reflects the wide-ranging scope associated with the Kielder SRO, given that it is exploring two inter-regional transfers and the onward national benefits which may accrue from these. </t>
  </si>
  <si>
    <t>RP4_148</t>
  </si>
  <si>
    <t>Wastewater supply and demand: We note Ofwat’s cost models only use ammonia permit dummy as a proxy for effluent quality We consider that this is an overly narrow approach that fails to capture other relevant aspects of treatment complexity</t>
  </si>
  <si>
    <t>RP4_149</t>
  </si>
  <si>
    <t xml:space="preserve">Wastewater Supply and Demand: UUW recognises the principle behind a wastewater supply and demand past under delivery model, but UUW’s position is that a negative adjustment should be made only in those cases where there is clear evidence that underspending has resulted in demonstrable wastewater capacity shortages </t>
  </si>
  <si>
    <t>RP4_150</t>
  </si>
  <si>
    <t>Operational GHG: The net zero base uplift of £7m is not sufficient to support the associated 2.5% stretch: heat and fleet emissions make up less than 8% of our PCL, meaning a third of these emissions would need to be cut to achieve the 2.5% reduction applied.</t>
  </si>
  <si>
    <t>Table 1</t>
  </si>
  <si>
    <t>Partial redaction - table text</t>
  </si>
  <si>
    <t xml:space="preserve">Security reasons - this redacted text provides individual references to reservoirs. </t>
  </si>
  <si>
    <t>Appendix C, table 5 and figures 7 to 25</t>
  </si>
  <si>
    <t xml:space="preserve">Partial redaction - table text, figure references and confirmation of the dam failure % reductions. </t>
  </si>
  <si>
    <t>Section 4, pages 19-20</t>
  </si>
  <si>
    <t>Col O</t>
  </si>
  <si>
    <t>Southern Water PR19SRN_WN13 Long term supply demand schemes: Southern Water needs to provide sufficient and convincing evidence, in its draft determination consultation response, that the 'Lewes Road' scheme, and the additional 6.2 megalitres per day for the 'Utilise full existing transfer capacity' and 'East Woodhay water supply works' schemes, provide the full planned benefit that was intended in those water resource zones in the development of this performance commitment at PR19. For our final determination, we will consider this evidence when deciding whether to accept the additional megalitres per day as counting towards the 182.5 megalitres per day of benefit set out at PR19. We may update the underperformance payment and price control deliverable accordingly.</t>
  </si>
  <si>
    <r>
      <rPr>
        <b/>
        <sz val="10"/>
        <color rgb="FF000000"/>
        <rFont val="Calibri"/>
        <family val="2"/>
      </rPr>
      <t>UUWR_93 Tables Commentary</t>
    </r>
    <r>
      <rPr>
        <sz val="10"/>
        <color rgb="FF000000"/>
        <rFont val="Calibri"/>
        <family val="2"/>
      </rPr>
      <t xml:space="preserve">
Especially pages 34-36,  Section 5.4, table 6
</t>
    </r>
    <r>
      <rPr>
        <b/>
        <sz val="10"/>
        <color rgb="FF000000"/>
        <rFont val="Calibri"/>
        <family val="2"/>
      </rPr>
      <t>UUWR_20  Cost &amp; PCD</t>
    </r>
    <r>
      <rPr>
        <sz val="10"/>
        <color rgb="FF000000"/>
        <rFont val="Calibri"/>
        <family val="2"/>
      </rPr>
      <t xml:space="preserve">
Page 35, Section 8, table 9</t>
    </r>
  </si>
  <si>
    <r>
      <t xml:space="preserve">No representation. Not disputing Ofwat DD position.
</t>
    </r>
    <r>
      <rPr>
        <b/>
        <sz val="10"/>
        <color rgb="FF000000"/>
        <rFont val="Calibri"/>
        <family val="2"/>
      </rPr>
      <t xml:space="preserve">UUWR_20  Cost &amp; PCD </t>
    </r>
    <r>
      <rPr>
        <sz val="10"/>
        <color rgb="FF000000"/>
        <rFont val="Calibri"/>
        <family val="2"/>
      </rPr>
      <t xml:space="preserve">
Page 35, Section 8, Table 9</t>
    </r>
  </si>
  <si>
    <r>
      <t xml:space="preserve">No representation. Not disputing Ofwat DD position.
</t>
    </r>
    <r>
      <rPr>
        <b/>
        <sz val="10"/>
        <color rgb="FF000000"/>
        <rFont val="Calibri"/>
        <family val="2"/>
      </rPr>
      <t xml:space="preserve">UUWR_20  Cost &amp; PCD 
</t>
    </r>
    <r>
      <rPr>
        <sz val="10"/>
        <color rgb="FF000000"/>
        <rFont val="Calibri"/>
        <family val="2"/>
      </rPr>
      <t>Pages 44-45, Section 8.19</t>
    </r>
  </si>
  <si>
    <r>
      <t>*This reflects our view of the pre/post frontier shift/RPE conversion</t>
    </r>
    <r>
      <rPr>
        <b/>
        <sz val="10"/>
        <color rgb="FF000000"/>
        <rFont val="Calibri"/>
        <family val="2"/>
      </rPr>
      <t xml:space="preserve">
UUWR_25_Real price effects and frontier shift</t>
    </r>
    <r>
      <rPr>
        <sz val="10"/>
        <color rgb="FF000000"/>
        <rFont val="Calibri"/>
        <family val="2"/>
      </rPr>
      <t xml:space="preserve">
Especially pages 3-14, Sections 3-4
</t>
    </r>
    <r>
      <rPr>
        <b/>
        <sz val="10"/>
        <color rgb="FF000000"/>
        <rFont val="Calibri"/>
        <family val="2"/>
      </rPr>
      <t xml:space="preserve">UUWR_20  Cost &amp; PCD </t>
    </r>
    <r>
      <rPr>
        <sz val="10"/>
        <color rgb="FF000000"/>
        <rFont val="Calibri"/>
        <family val="2"/>
      </rPr>
      <t xml:space="preserve">
Pages 46-48, Section 9</t>
    </r>
  </si>
  <si>
    <r>
      <rPr>
        <b/>
        <sz val="10"/>
        <color theme="1"/>
        <rFont val="Calibri"/>
        <family val="2"/>
      </rPr>
      <t>UUWR_93 Tables Commentary</t>
    </r>
    <r>
      <rPr>
        <sz val="10"/>
        <color theme="1"/>
        <rFont val="Calibri"/>
        <family val="2"/>
      </rPr>
      <t xml:space="preserve">
Especially page 51-52,  Section 9.1</t>
    </r>
  </si>
  <si>
    <r>
      <rPr>
        <b/>
        <sz val="10"/>
        <color theme="1"/>
        <rFont val="Calibri"/>
        <family val="2"/>
      </rPr>
      <t>UUWR_20_Cost and PCD</t>
    </r>
    <r>
      <rPr>
        <sz val="10"/>
        <color theme="1"/>
        <rFont val="Calibri"/>
        <family val="2"/>
      </rPr>
      <t xml:space="preserve">
Especially page 9-11, section 2.3</t>
    </r>
  </si>
  <si>
    <r>
      <rPr>
        <b/>
        <sz val="10"/>
        <color theme="1"/>
        <rFont val="Calibri"/>
        <family val="2"/>
      </rPr>
      <t>UUWR_20_Cost and PCD</t>
    </r>
    <r>
      <rPr>
        <sz val="10"/>
        <color theme="1"/>
        <rFont val="Calibri"/>
        <family val="2"/>
      </rPr>
      <t xml:space="preserve">
Especially section 10.2, page 49</t>
    </r>
  </si>
  <si>
    <r>
      <rPr>
        <b/>
        <sz val="10"/>
        <color rgb="FF000000"/>
        <rFont val="Calibri"/>
        <family val="2"/>
      </rPr>
      <t>UUWR_35 Raw Water Quality Deterioration</t>
    </r>
    <r>
      <rPr>
        <sz val="10"/>
        <color rgb="FF000000"/>
        <rFont val="Calibri"/>
        <family val="2"/>
      </rPr>
      <t xml:space="preserve">
Especially page 4-6, Section 4
</t>
    </r>
    <r>
      <rPr>
        <b/>
        <sz val="10"/>
        <color rgb="FF000000"/>
        <rFont val="Calibri"/>
        <family val="2"/>
      </rPr>
      <t>UUWR_20  Cost &amp; PCD</t>
    </r>
    <r>
      <rPr>
        <sz val="10"/>
        <color rgb="FF000000"/>
        <rFont val="Calibri"/>
        <family val="2"/>
      </rPr>
      <t xml:space="preserve">
Page 34, Section 8, table 8
Page 39, Section 8.8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</si>
</sst>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Arial"/>
      <family val="2"/>
    </font>
    <font>
      <b/>
      <sz val="11"/>
      <color theme="1"/>
      <name val="Arial"/>
      <family val="2"/>
    </font>
    <font>
      <sz val="11"/>
      <color theme="4"/>
      <name val="Franklin Gothic Demi"/>
      <family val="2"/>
    </font>
    <font>
      <sz val="12"/>
      <color theme="1"/>
      <name val="Franklin Gothic Demi"/>
      <family val="2"/>
    </font>
    <font>
      <sz val="14"/>
      <color theme="1"/>
      <name val="Franklin Gothic Demi"/>
      <family val="2"/>
    </font>
    <font>
      <sz val="10"/>
      <color theme="1"/>
      <name val="Arial"/>
      <family val="2"/>
    </font>
    <font>
      <b/>
      <u/>
      <sz val="10"/>
      <color theme="1"/>
      <name val="Arial"/>
      <family val="2"/>
    </font>
    <font>
      <sz val="10"/>
      <color theme="1"/>
      <name val="Wingdings"/>
      <charset val="2"/>
    </font>
    <font>
      <sz val="10"/>
      <color rgb="FF0078C9"/>
      <name val="Franklin Gothic Demi"/>
      <family val="2"/>
    </font>
    <font>
      <sz val="10"/>
      <color theme="1"/>
      <name val="Franklin Gothic Demi"/>
      <family val="2"/>
    </font>
    <font>
      <i/>
      <sz val="10"/>
      <color theme="1"/>
      <name val="Arial"/>
      <family val="2"/>
    </font>
    <font>
      <i/>
      <sz val="10"/>
      <color rgb="FF000000"/>
      <name val="Arial"/>
      <family val="2"/>
    </font>
    <font>
      <sz val="10"/>
      <name val="Arial"/>
      <family val="2"/>
    </font>
    <font>
      <sz val="10"/>
      <color theme="8"/>
      <name val="Franklin Gothic Demi"/>
      <family val="2"/>
    </font>
    <font>
      <sz val="10"/>
      <color rgb="FFFF0000"/>
      <name val="Arial"/>
      <family val="2"/>
    </font>
    <font>
      <sz val="14"/>
      <color rgb="FFFF0000"/>
      <name val="Franklin Gothic Demi"/>
      <family val="2"/>
    </font>
    <font>
      <u/>
      <sz val="10"/>
      <color theme="1"/>
      <name val="Arial"/>
      <family val="2"/>
    </font>
    <font>
      <sz val="10"/>
      <color rgb="FF4472C4"/>
      <name val="Franklin Gothic Demi"/>
      <family val="2"/>
    </font>
    <font>
      <b/>
      <sz val="10"/>
      <color theme="1"/>
      <name val="Arial"/>
      <family val="2"/>
    </font>
    <font>
      <sz val="11"/>
      <color rgb="FF0070C0"/>
      <name val="Arial"/>
      <family val="2"/>
    </font>
    <font>
      <sz val="11"/>
      <color rgb="FF000000"/>
      <name val="Arial"/>
      <family val="2"/>
    </font>
    <font>
      <sz val="8"/>
      <color theme="1"/>
      <name val="Arial"/>
      <family val="2"/>
    </font>
    <font>
      <sz val="11"/>
      <color theme="1"/>
      <name val="Arial"/>
      <family val="2"/>
    </font>
    <font>
      <sz val="8"/>
      <name val="Arial"/>
      <family val="2"/>
    </font>
    <font>
      <b/>
      <sz val="10"/>
      <color rgb="FF000000"/>
      <name val="Arial"/>
      <family val="2"/>
    </font>
    <font>
      <sz val="10"/>
      <color rgb="FF000000"/>
      <name val="Arial"/>
      <family val="2"/>
    </font>
    <font>
      <sz val="10"/>
      <color rgb="FF000000"/>
      <name val="Arial"/>
      <family val="2"/>
    </font>
    <font>
      <sz val="11"/>
      <color rgb="FFFF0000"/>
      <name val="Arial"/>
      <family val="2"/>
    </font>
    <font>
      <i/>
      <sz val="10"/>
      <name val="Arial"/>
      <family val="2"/>
    </font>
    <font>
      <sz val="11"/>
      <color theme="8"/>
      <name val="Arial"/>
      <family val="2"/>
    </font>
    <font>
      <sz val="11"/>
      <color theme="7"/>
      <name val="Arial"/>
      <family val="2"/>
    </font>
    <font>
      <sz val="11"/>
      <color theme="5" tint="-0.499984740745262"/>
      <name val="Arial"/>
      <family val="2"/>
    </font>
    <font>
      <sz val="11"/>
      <color rgb="FF00B050"/>
      <name val="Arial"/>
      <family val="2"/>
    </font>
    <font>
      <sz val="10"/>
      <color rgb="FF000000"/>
      <name val="Calibri"/>
      <family val="2"/>
    </font>
    <font>
      <sz val="10"/>
      <color rgb="FFFF0000"/>
      <name val="Calibri"/>
      <family val="2"/>
    </font>
    <font>
      <b/>
      <sz val="10"/>
      <color rgb="FF000000"/>
      <name val="Calibri"/>
      <family val="2"/>
    </font>
    <font>
      <sz val="10"/>
      <name val="Calibri"/>
      <family val="2"/>
    </font>
    <font>
      <i/>
      <sz val="10"/>
      <color rgb="FF000000"/>
      <name val="Calibri"/>
      <family val="2"/>
    </font>
    <font>
      <sz val="10"/>
      <color theme="1"/>
      <name val="Calibri"/>
      <family val="2"/>
    </font>
    <font>
      <b/>
      <sz val="10"/>
      <color theme="1"/>
      <name val="Calibri"/>
      <family val="2"/>
    </font>
    <font>
      <b/>
      <sz val="11"/>
      <color rgb="FFFF0000"/>
      <name val="Arial"/>
      <family val="2"/>
    </font>
  </fonts>
  <fills count="10">
    <fill>
      <patternFill patternType="none"/>
    </fill>
    <fill>
      <patternFill patternType="gray125"/>
    </fill>
    <fill>
      <patternFill patternType="solid">
        <fgColor theme="0"/>
        <bgColor indexed="64"/>
      </patternFill>
    </fill>
    <fill>
      <patternFill patternType="solid">
        <fgColor rgb="FFF2BFE0"/>
        <bgColor indexed="64"/>
      </patternFill>
    </fill>
    <fill>
      <patternFill patternType="solid">
        <fgColor rgb="FFE0DCD8"/>
        <bgColor indexed="64"/>
      </patternFill>
    </fill>
    <fill>
      <patternFill patternType="solid">
        <fgColor theme="6" tint="0.79998168889431442"/>
        <bgColor indexed="64"/>
      </patternFill>
    </fill>
    <fill>
      <patternFill patternType="solid">
        <fgColor rgb="FFFCEABF"/>
        <bgColor indexed="64"/>
      </patternFill>
    </fill>
    <fill>
      <patternFill patternType="solid">
        <fgColor rgb="FFBFDDF1"/>
        <bgColor indexed="64"/>
      </patternFill>
    </fill>
    <fill>
      <patternFill patternType="solid">
        <fgColor rgb="FFBFDDF1"/>
        <bgColor rgb="FF000000"/>
      </patternFill>
    </fill>
    <fill>
      <patternFill patternType="solid">
        <fgColor rgb="FFFCEABF"/>
        <bgColor rgb="FF000000"/>
      </patternFill>
    </fill>
  </fills>
  <borders count="44">
    <border>
      <left/>
      <right/>
      <top/>
      <bottom/>
      <diagonal/>
    </border>
    <border>
      <left/>
      <right/>
      <top/>
      <bottom style="thick">
        <color rgb="FF0078C9"/>
      </bottom>
      <diagonal/>
    </border>
    <border>
      <left style="thick">
        <color rgb="FF857362"/>
      </left>
      <right/>
      <top style="thick">
        <color rgb="FF857362"/>
      </top>
      <bottom/>
      <diagonal/>
    </border>
    <border>
      <left/>
      <right/>
      <top style="thick">
        <color rgb="FF857362"/>
      </top>
      <bottom/>
      <diagonal/>
    </border>
    <border>
      <left/>
      <right style="thick">
        <color rgb="FF857362"/>
      </right>
      <top style="thick">
        <color rgb="FF857362"/>
      </top>
      <bottom/>
      <diagonal/>
    </border>
    <border>
      <left style="thick">
        <color rgb="FF857362"/>
      </left>
      <right/>
      <top/>
      <bottom/>
      <diagonal/>
    </border>
    <border>
      <left/>
      <right style="thick">
        <color rgb="FF857362"/>
      </right>
      <top/>
      <bottom/>
      <diagonal/>
    </border>
    <border>
      <left style="thick">
        <color rgb="FF857362"/>
      </left>
      <right/>
      <top/>
      <bottom style="thick">
        <color rgb="FF857362"/>
      </bottom>
      <diagonal/>
    </border>
    <border>
      <left/>
      <right/>
      <top/>
      <bottom style="thick">
        <color rgb="FF857362"/>
      </bottom>
      <diagonal/>
    </border>
    <border>
      <left/>
      <right style="thick">
        <color rgb="FF857362"/>
      </right>
      <top/>
      <bottom style="thick">
        <color rgb="FF857362"/>
      </bottom>
      <diagonal/>
    </border>
    <border>
      <left style="medium">
        <color rgb="FF857362"/>
      </left>
      <right style="thin">
        <color rgb="FF857362"/>
      </right>
      <top style="medium">
        <color rgb="FF857362"/>
      </top>
      <bottom style="medium">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bottom style="thin">
        <color rgb="FF857362"/>
      </bottom>
      <diagonal/>
    </border>
    <border>
      <left style="thin">
        <color rgb="FF857362"/>
      </left>
      <right style="thin">
        <color rgb="FF857362"/>
      </right>
      <top/>
      <bottom style="thin">
        <color rgb="FF857362"/>
      </bottom>
      <diagonal/>
    </border>
    <border>
      <left style="thin">
        <color rgb="FF857362"/>
      </left>
      <right style="medium">
        <color rgb="FF857362"/>
      </right>
      <top/>
      <bottom style="thin">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right style="thin">
        <color rgb="FF857362"/>
      </right>
      <top style="medium">
        <color rgb="FF857362"/>
      </top>
      <bottom style="medium">
        <color rgb="FF857362"/>
      </bottom>
      <diagonal/>
    </border>
    <border>
      <left/>
      <right style="thin">
        <color rgb="FF857362"/>
      </right>
      <top/>
      <bottom style="thin">
        <color rgb="FF857362"/>
      </bottom>
      <diagonal/>
    </border>
    <border>
      <left/>
      <right style="thin">
        <color rgb="FF857362"/>
      </right>
      <top style="thin">
        <color rgb="FF857362"/>
      </top>
      <bottom style="thin">
        <color rgb="FF857362"/>
      </bottom>
      <diagonal/>
    </border>
    <border>
      <left/>
      <right style="thin">
        <color rgb="FF857362"/>
      </right>
      <top style="thin">
        <color rgb="FF857362"/>
      </top>
      <bottom style="medium">
        <color rgb="FF857362"/>
      </bottom>
      <diagonal/>
    </border>
    <border>
      <left style="thin">
        <color rgb="FF857362"/>
      </left>
      <right/>
      <top style="medium">
        <color rgb="FF857362"/>
      </top>
      <bottom style="medium">
        <color rgb="FF857362"/>
      </bottom>
      <diagonal/>
    </border>
    <border>
      <left style="thin">
        <color rgb="FF857362"/>
      </left>
      <right/>
      <top/>
      <bottom style="thin">
        <color rgb="FF857362"/>
      </bottom>
      <diagonal/>
    </border>
    <border>
      <left style="thin">
        <color rgb="FF857362"/>
      </left>
      <right/>
      <top style="thin">
        <color rgb="FF857362"/>
      </top>
      <bottom style="thin">
        <color rgb="FF857362"/>
      </bottom>
      <diagonal/>
    </border>
    <border>
      <left style="thin">
        <color rgb="FF857362"/>
      </left>
      <right/>
      <top style="thin">
        <color rgb="FF857362"/>
      </top>
      <bottom style="medium">
        <color rgb="FF857362"/>
      </bottom>
      <diagonal/>
    </border>
    <border>
      <left/>
      <right/>
      <top/>
      <bottom style="thin">
        <color rgb="FF857362"/>
      </bottom>
      <diagonal/>
    </border>
    <border>
      <left/>
      <right/>
      <top style="thin">
        <color rgb="FF857362"/>
      </top>
      <bottom style="thin">
        <color rgb="FF857362"/>
      </bottom>
      <diagonal/>
    </border>
    <border>
      <left/>
      <right/>
      <top style="thin">
        <color rgb="FF857362"/>
      </top>
      <bottom style="medium">
        <color rgb="FF857362"/>
      </bottom>
      <diagonal/>
    </border>
    <border>
      <left style="thin">
        <color rgb="FF857362"/>
      </left>
      <right/>
      <top style="thin">
        <color rgb="FF857362"/>
      </top>
      <bottom/>
      <diagonal/>
    </border>
    <border>
      <left style="thin">
        <color rgb="FF857362"/>
      </left>
      <right/>
      <top style="thin">
        <color rgb="FF000000"/>
      </top>
      <bottom/>
      <diagonal/>
    </border>
    <border>
      <left style="thin">
        <color rgb="FF857362"/>
      </left>
      <right style="medium">
        <color rgb="FF857362"/>
      </right>
      <top style="thin">
        <color rgb="FF000000"/>
      </top>
      <bottom style="thin">
        <color rgb="FF857362"/>
      </bottom>
      <diagonal/>
    </border>
    <border>
      <left style="thin">
        <color rgb="FF857362"/>
      </left>
      <right style="medium">
        <color rgb="FF857362"/>
      </right>
      <top style="thin">
        <color rgb="FF857362"/>
      </top>
      <bottom/>
      <diagonal/>
    </border>
    <border>
      <left style="thin">
        <color rgb="FF000000"/>
      </left>
      <right style="thin">
        <color rgb="FF000000"/>
      </right>
      <top style="thin">
        <color rgb="FF000000"/>
      </top>
      <bottom style="thin">
        <color rgb="FF000000"/>
      </bottom>
      <diagonal/>
    </border>
    <border>
      <left/>
      <right style="medium">
        <color rgb="FF857362"/>
      </right>
      <top/>
      <bottom style="thin">
        <color rgb="FF857362"/>
      </bottom>
      <diagonal/>
    </border>
    <border>
      <left/>
      <right style="medium">
        <color rgb="FF857362"/>
      </right>
      <top style="thin">
        <color rgb="FF857362"/>
      </top>
      <bottom style="thin">
        <color rgb="FF857362"/>
      </bottom>
      <diagonal/>
    </border>
    <border>
      <left style="thin">
        <color rgb="FF000000"/>
      </left>
      <right style="thin">
        <color rgb="FF000000"/>
      </right>
      <top style="thin">
        <color rgb="FF000000"/>
      </top>
      <bottom/>
      <diagonal/>
    </border>
    <border>
      <left/>
      <right style="medium">
        <color rgb="FF857362"/>
      </right>
      <top style="thin">
        <color rgb="FF857362"/>
      </top>
      <bottom style="thin">
        <color rgb="FF000000"/>
      </bottom>
      <diagonal/>
    </border>
    <border>
      <left style="thin">
        <color rgb="FF000000"/>
      </left>
      <right style="thin">
        <color rgb="FF000000"/>
      </right>
      <top/>
      <bottom/>
      <diagonal/>
    </border>
    <border>
      <left style="thin">
        <color rgb="FF857362"/>
      </left>
      <right/>
      <top/>
      <bottom/>
      <diagonal/>
    </border>
  </borders>
  <cellStyleXfs count="2">
    <xf numFmtId="0" fontId="0" fillId="0" borderId="0"/>
    <xf numFmtId="0" fontId="22" fillId="0" borderId="0"/>
  </cellStyleXfs>
  <cellXfs count="133">
    <xf numFmtId="0" fontId="0" fillId="0" borderId="0" xfId="0"/>
    <xf numFmtId="0" fontId="2" fillId="2" borderId="1" xfId="0" applyFont="1" applyFill="1" applyBorder="1" applyAlignment="1">
      <alignment vertical="center"/>
    </xf>
    <xf numFmtId="0" fontId="0" fillId="2" borderId="1" xfId="0" applyFill="1" applyBorder="1" applyAlignment="1">
      <alignment vertical="center"/>
    </xf>
    <xf numFmtId="0" fontId="0" fillId="2" borderId="0" xfId="0"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8" fillId="4" borderId="10" xfId="0" applyFont="1" applyFill="1" applyBorder="1" applyAlignment="1">
      <alignment horizontal="center" vertical="top" wrapText="1"/>
    </xf>
    <xf numFmtId="0" fontId="5" fillId="6" borderId="17" xfId="0" applyFont="1" applyFill="1" applyBorder="1" applyAlignment="1" applyProtection="1">
      <alignment horizontal="left" vertical="top" wrapText="1"/>
      <protection locked="0"/>
    </xf>
    <xf numFmtId="0" fontId="5" fillId="6" borderId="18" xfId="0" applyFont="1" applyFill="1" applyBorder="1" applyAlignment="1" applyProtection="1">
      <alignment horizontal="left" vertical="top" wrapText="1"/>
      <protection locked="0"/>
    </xf>
    <xf numFmtId="0" fontId="5" fillId="6" borderId="20" xfId="0" applyFont="1" applyFill="1" applyBorder="1" applyAlignment="1" applyProtection="1">
      <alignment horizontal="left" vertical="top" wrapText="1"/>
      <protection locked="0"/>
    </xf>
    <xf numFmtId="0" fontId="5" fillId="6" borderId="21" xfId="0" applyFont="1" applyFill="1" applyBorder="1" applyAlignment="1" applyProtection="1">
      <alignment horizontal="left" vertical="top" wrapText="1"/>
      <protection locked="0"/>
    </xf>
    <xf numFmtId="0" fontId="9" fillId="2" borderId="0" xfId="0" applyFont="1" applyFill="1" applyAlignment="1">
      <alignment vertical="center"/>
    </xf>
    <xf numFmtId="0" fontId="0" fillId="6" borderId="0" xfId="0" applyFill="1" applyAlignment="1">
      <alignment vertical="center"/>
    </xf>
    <xf numFmtId="0" fontId="5" fillId="2" borderId="0" xfId="0" applyFont="1" applyFill="1" applyAlignment="1">
      <alignment vertical="center"/>
    </xf>
    <xf numFmtId="0" fontId="0" fillId="7" borderId="0" xfId="0" applyFill="1" applyAlignment="1">
      <alignment vertical="center"/>
    </xf>
    <xf numFmtId="0" fontId="0" fillId="3" borderId="0" xfId="0" applyFill="1" applyAlignment="1">
      <alignment vertical="center"/>
    </xf>
    <xf numFmtId="0" fontId="0" fillId="2" borderId="0" xfId="0" applyFill="1"/>
    <xf numFmtId="0" fontId="0" fillId="2" borderId="0" xfId="0" applyFill="1" applyAlignment="1">
      <alignment horizontal="right" vertical="center"/>
    </xf>
    <xf numFmtId="0" fontId="8" fillId="4" borderId="22" xfId="0" applyFont="1" applyFill="1" applyBorder="1" applyAlignment="1">
      <alignment horizontal="center" vertical="top" wrapText="1"/>
    </xf>
    <xf numFmtId="0" fontId="8" fillId="4" borderId="11" xfId="0" applyFont="1" applyFill="1" applyBorder="1" applyAlignment="1">
      <alignment horizontal="center" vertical="top" wrapText="1"/>
    </xf>
    <xf numFmtId="0" fontId="8" fillId="4" borderId="12" xfId="0" applyFont="1" applyFill="1" applyBorder="1" applyAlignment="1">
      <alignment horizontal="center" vertical="top" wrapText="1"/>
    </xf>
    <xf numFmtId="0" fontId="10" fillId="5" borderId="13" xfId="0" applyFont="1" applyFill="1" applyBorder="1" applyAlignment="1">
      <alignment horizontal="center" vertical="top" wrapText="1"/>
    </xf>
    <xf numFmtId="0" fontId="10" fillId="5" borderId="23" xfId="0" applyFont="1" applyFill="1" applyBorder="1" applyAlignment="1">
      <alignment horizontal="left" vertical="top" wrapText="1"/>
    </xf>
    <xf numFmtId="0" fontId="10" fillId="5" borderId="23" xfId="0" applyFont="1" applyFill="1" applyBorder="1" applyAlignment="1">
      <alignment horizontal="center" vertical="top" wrapText="1"/>
    </xf>
    <xf numFmtId="0" fontId="10" fillId="5" borderId="14" xfId="0" applyFont="1" applyFill="1" applyBorder="1" applyAlignment="1">
      <alignment horizontal="left" vertical="top" wrapText="1"/>
    </xf>
    <xf numFmtId="0" fontId="11" fillId="5" borderId="14" xfId="0" applyFont="1" applyFill="1" applyBorder="1" applyAlignment="1">
      <alignment horizontal="left" vertical="top" wrapText="1"/>
    </xf>
    <xf numFmtId="0" fontId="10" fillId="5" borderId="14" xfId="0" applyFont="1" applyFill="1" applyBorder="1" applyAlignment="1">
      <alignment horizontal="left" vertical="top"/>
    </xf>
    <xf numFmtId="0" fontId="10" fillId="5" borderId="15" xfId="0" applyFont="1" applyFill="1" applyBorder="1" applyAlignment="1">
      <alignment horizontal="left" vertical="top" wrapText="1"/>
    </xf>
    <xf numFmtId="0" fontId="5" fillId="7" borderId="16" xfId="0" applyFont="1" applyFill="1" applyBorder="1" applyAlignment="1">
      <alignment horizontal="center" vertical="top" wrapText="1"/>
    </xf>
    <xf numFmtId="0" fontId="5" fillId="6" borderId="24" xfId="0" applyFont="1" applyFill="1" applyBorder="1" applyAlignment="1" applyProtection="1">
      <alignment horizontal="left" vertical="top" wrapText="1"/>
      <protection locked="0"/>
    </xf>
    <xf numFmtId="0" fontId="5" fillId="6" borderId="24" xfId="0" applyFont="1" applyFill="1" applyBorder="1" applyAlignment="1" applyProtection="1">
      <alignment horizontal="center" vertical="top" wrapText="1"/>
      <protection locked="0"/>
    </xf>
    <xf numFmtId="0" fontId="5" fillId="7" borderId="24" xfId="0" applyFont="1" applyFill="1" applyBorder="1" applyAlignment="1">
      <alignment horizontal="center" vertical="top" wrapText="1"/>
    </xf>
    <xf numFmtId="0" fontId="5" fillId="7" borderId="19" xfId="0" applyFont="1" applyFill="1" applyBorder="1" applyAlignment="1">
      <alignment horizontal="center" vertical="top" wrapText="1"/>
    </xf>
    <xf numFmtId="0" fontId="5" fillId="6" borderId="25" xfId="0" applyFont="1" applyFill="1" applyBorder="1" applyAlignment="1" applyProtection="1">
      <alignment horizontal="left" vertical="top" wrapText="1"/>
      <protection locked="0"/>
    </xf>
    <xf numFmtId="0" fontId="5" fillId="6" borderId="25" xfId="0" applyFont="1" applyFill="1" applyBorder="1" applyAlignment="1" applyProtection="1">
      <alignment horizontal="center" vertical="top" wrapText="1"/>
      <protection locked="0"/>
    </xf>
    <xf numFmtId="0" fontId="5" fillId="7" borderId="25" xfId="0" applyFont="1" applyFill="1" applyBorder="1" applyAlignment="1">
      <alignment horizontal="center" vertical="top" wrapText="1"/>
    </xf>
    <xf numFmtId="0" fontId="1" fillId="3" borderId="0" xfId="0" applyFont="1" applyFill="1" applyAlignment="1">
      <alignment horizontal="right" vertical="center"/>
    </xf>
    <xf numFmtId="0" fontId="8" fillId="4" borderId="26" xfId="0" applyFont="1" applyFill="1" applyBorder="1" applyAlignment="1">
      <alignment horizontal="center" vertical="top" wrapText="1"/>
    </xf>
    <xf numFmtId="0" fontId="10" fillId="5" borderId="18" xfId="0" applyFont="1" applyFill="1" applyBorder="1" applyAlignment="1">
      <alignment vertical="top" wrapText="1"/>
    </xf>
    <xf numFmtId="0" fontId="5" fillId="6" borderId="28" xfId="0" applyFont="1" applyFill="1" applyBorder="1" applyAlignment="1" applyProtection="1">
      <alignment horizontal="left" vertical="top" wrapText="1"/>
      <protection locked="0"/>
    </xf>
    <xf numFmtId="0" fontId="5" fillId="6" borderId="18" xfId="0" applyFont="1" applyFill="1" applyBorder="1" applyAlignment="1" applyProtection="1">
      <alignment vertical="top" wrapText="1"/>
      <protection locked="0"/>
    </xf>
    <xf numFmtId="0" fontId="5" fillId="6" borderId="29" xfId="0" applyFont="1" applyFill="1" applyBorder="1" applyAlignment="1" applyProtection="1">
      <alignment horizontal="left" vertical="top" wrapText="1"/>
      <protection locked="0"/>
    </xf>
    <xf numFmtId="0" fontId="5" fillId="6" borderId="21" xfId="0" applyFont="1" applyFill="1" applyBorder="1" applyAlignment="1" applyProtection="1">
      <alignment vertical="top" wrapText="1"/>
      <protection locked="0"/>
    </xf>
    <xf numFmtId="0" fontId="5" fillId="7" borderId="13" xfId="0" applyFont="1" applyFill="1" applyBorder="1" applyAlignment="1">
      <alignment horizontal="center" vertical="center"/>
    </xf>
    <xf numFmtId="0" fontId="5" fillId="6" borderId="27" xfId="0" applyFont="1" applyFill="1" applyBorder="1" applyAlignment="1" applyProtection="1">
      <alignment horizontal="left" vertical="center" wrapText="1"/>
      <protection locked="0"/>
    </xf>
    <xf numFmtId="0" fontId="5" fillId="7" borderId="16" xfId="0" applyFont="1" applyFill="1" applyBorder="1" applyAlignment="1">
      <alignment horizontal="center" vertical="center"/>
    </xf>
    <xf numFmtId="0" fontId="5" fillId="6" borderId="28" xfId="0" applyFont="1" applyFill="1" applyBorder="1" applyAlignment="1" applyProtection="1">
      <alignment horizontal="left" vertical="center" wrapText="1"/>
      <protection locked="0"/>
    </xf>
    <xf numFmtId="0" fontId="5" fillId="6" borderId="18" xfId="0" applyFont="1" applyFill="1" applyBorder="1" applyAlignment="1" applyProtection="1">
      <alignment vertical="center" wrapText="1"/>
      <protection locked="0"/>
    </xf>
    <xf numFmtId="0" fontId="5" fillId="6" borderId="27" xfId="0" quotePrefix="1" applyFont="1" applyFill="1" applyBorder="1" applyAlignment="1" applyProtection="1">
      <alignment horizontal="left" vertical="center" wrapText="1"/>
      <protection locked="0"/>
    </xf>
    <xf numFmtId="0" fontId="5" fillId="6" borderId="31" xfId="0" applyFont="1" applyFill="1" applyBorder="1" applyAlignment="1" applyProtection="1">
      <alignment horizontal="center" vertical="top" wrapText="1"/>
      <protection locked="0"/>
    </xf>
    <xf numFmtId="0" fontId="5" fillId="6" borderId="32" xfId="0" applyFont="1" applyFill="1" applyBorder="1" applyAlignment="1" applyProtection="1">
      <alignment horizontal="center" vertical="top" wrapText="1"/>
      <protection locked="0"/>
    </xf>
    <xf numFmtId="0" fontId="5" fillId="5" borderId="31" xfId="0" applyFont="1" applyFill="1" applyBorder="1" applyAlignment="1">
      <alignment horizontal="center" vertical="top" wrapText="1"/>
    </xf>
    <xf numFmtId="0" fontId="5" fillId="5" borderId="28" xfId="0" applyFont="1" applyFill="1" applyBorder="1" applyAlignment="1">
      <alignment horizontal="left" vertical="top" wrapText="1"/>
    </xf>
    <xf numFmtId="0" fontId="2" fillId="2" borderId="1" xfId="0" applyFont="1" applyFill="1" applyBorder="1" applyAlignment="1">
      <alignment horizontal="center" vertical="center"/>
    </xf>
    <xf numFmtId="0" fontId="0" fillId="2" borderId="0" xfId="0"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5" borderId="28" xfId="0" applyFont="1" applyFill="1" applyBorder="1" applyAlignment="1">
      <alignment horizontal="center" vertical="top" wrapText="1"/>
    </xf>
    <xf numFmtId="0" fontId="5" fillId="6" borderId="28" xfId="0" applyFont="1" applyFill="1" applyBorder="1" applyAlignment="1" applyProtection="1">
      <alignment horizontal="center" vertical="top" wrapText="1"/>
      <protection locked="0"/>
    </xf>
    <xf numFmtId="0" fontId="5" fillId="6" borderId="29" xfId="0" applyFont="1" applyFill="1" applyBorder="1" applyAlignment="1" applyProtection="1">
      <alignment horizontal="center" vertical="top" wrapText="1"/>
      <protection locked="0"/>
    </xf>
    <xf numFmtId="0" fontId="9" fillId="2" borderId="0" xfId="0" applyFont="1" applyFill="1" applyAlignment="1">
      <alignment horizontal="center" vertical="center"/>
    </xf>
    <xf numFmtId="0" fontId="0" fillId="6" borderId="0" xfId="0" applyFill="1" applyAlignment="1">
      <alignment horizontal="center" vertical="center"/>
    </xf>
    <xf numFmtId="0" fontId="0" fillId="7" borderId="0" xfId="0" applyFill="1" applyAlignment="1">
      <alignment horizontal="center" vertical="center"/>
    </xf>
    <xf numFmtId="0" fontId="0" fillId="3" borderId="0" xfId="0" applyFill="1" applyAlignment="1">
      <alignment horizontal="center" vertical="center"/>
    </xf>
    <xf numFmtId="0" fontId="22" fillId="5" borderId="28" xfId="0" applyFont="1" applyFill="1" applyBorder="1" applyAlignment="1">
      <alignment horizontal="left" vertical="top" wrapText="1"/>
    </xf>
    <xf numFmtId="0" fontId="0" fillId="5" borderId="28" xfId="0" applyFill="1" applyBorder="1" applyAlignment="1">
      <alignment horizontal="left" vertical="top" wrapText="1"/>
    </xf>
    <xf numFmtId="0" fontId="18" fillId="5" borderId="31" xfId="0" applyFont="1" applyFill="1" applyBorder="1" applyAlignment="1">
      <alignment horizontal="center" vertical="top" wrapText="1"/>
    </xf>
    <xf numFmtId="0" fontId="26" fillId="5" borderId="31" xfId="0" applyFont="1" applyFill="1" applyBorder="1" applyAlignment="1">
      <alignment horizontal="center" vertical="top" wrapText="1"/>
    </xf>
    <xf numFmtId="0" fontId="5" fillId="5" borderId="33" xfId="0" applyFont="1" applyFill="1" applyBorder="1" applyAlignment="1">
      <alignment horizontal="left" vertical="top" wrapText="1"/>
    </xf>
    <xf numFmtId="0" fontId="5" fillId="5" borderId="27" xfId="0" applyFont="1" applyFill="1" applyBorder="1" applyAlignment="1">
      <alignment horizontal="left" vertical="top" wrapText="1"/>
    </xf>
    <xf numFmtId="0" fontId="5" fillId="5" borderId="34" xfId="0" applyFont="1" applyFill="1" applyBorder="1" applyAlignment="1">
      <alignment horizontal="left" vertical="top" wrapText="1"/>
    </xf>
    <xf numFmtId="0" fontId="10" fillId="5" borderId="35" xfId="0" applyFont="1" applyFill="1" applyBorder="1" applyAlignment="1">
      <alignment vertical="top" wrapText="1"/>
    </xf>
    <xf numFmtId="0" fontId="10" fillId="5" borderId="36" xfId="0" applyFont="1" applyFill="1" applyBorder="1" applyAlignment="1">
      <alignment vertical="top" wrapText="1"/>
    </xf>
    <xf numFmtId="0" fontId="10" fillId="5" borderId="38" xfId="0" applyFont="1" applyFill="1" applyBorder="1" applyAlignment="1">
      <alignment vertical="top" wrapText="1"/>
    </xf>
    <xf numFmtId="0" fontId="10" fillId="5" borderId="39" xfId="0" applyFont="1" applyFill="1" applyBorder="1" applyAlignment="1">
      <alignment vertical="top" wrapText="1"/>
    </xf>
    <xf numFmtId="0" fontId="10" fillId="5" borderId="41" xfId="0" applyFont="1" applyFill="1" applyBorder="1" applyAlignment="1">
      <alignment vertical="top" wrapText="1"/>
    </xf>
    <xf numFmtId="0" fontId="0" fillId="5" borderId="28" xfId="0" applyFill="1" applyBorder="1" applyAlignment="1">
      <alignment vertical="top" wrapText="1"/>
    </xf>
    <xf numFmtId="0" fontId="5" fillId="5" borderId="40" xfId="0" applyFont="1" applyFill="1" applyBorder="1" applyAlignment="1">
      <alignment horizontal="left" vertical="top" wrapText="1"/>
    </xf>
    <xf numFmtId="0" fontId="5" fillId="5" borderId="37" xfId="0" applyFont="1" applyFill="1" applyBorder="1" applyAlignment="1">
      <alignment horizontal="left" vertical="top" wrapText="1"/>
    </xf>
    <xf numFmtId="0" fontId="5" fillId="5" borderId="42" xfId="0" applyFont="1" applyFill="1" applyBorder="1" applyAlignment="1">
      <alignment horizontal="left" vertical="top" wrapText="1"/>
    </xf>
    <xf numFmtId="0" fontId="0" fillId="2" borderId="0" xfId="0" applyFill="1" applyAlignment="1">
      <alignment vertical="center" wrapText="1"/>
    </xf>
    <xf numFmtId="0" fontId="27" fillId="2" borderId="0" xfId="0" applyFont="1" applyFill="1" applyAlignment="1">
      <alignment vertical="center" wrapText="1"/>
    </xf>
    <xf numFmtId="0" fontId="5" fillId="6" borderId="15" xfId="0" applyFont="1" applyFill="1" applyBorder="1" applyAlignment="1" applyProtection="1">
      <alignment vertical="center" wrapText="1"/>
      <protection locked="0"/>
    </xf>
    <xf numFmtId="0" fontId="5" fillId="6" borderId="18" xfId="0" applyFont="1" applyFill="1" applyBorder="1" applyAlignment="1" applyProtection="1">
      <alignment horizontal="left" vertical="center" wrapText="1"/>
      <protection locked="0"/>
    </xf>
    <xf numFmtId="0" fontId="27" fillId="2" borderId="0" xfId="0" applyFont="1" applyFill="1" applyAlignment="1">
      <alignment vertical="center"/>
    </xf>
    <xf numFmtId="0" fontId="29" fillId="2" borderId="0" xfId="0" applyFont="1" applyFill="1" applyAlignment="1">
      <alignment vertical="center" wrapText="1"/>
    </xf>
    <xf numFmtId="0" fontId="30" fillId="2" borderId="0" xfId="0" applyFont="1" applyFill="1" applyAlignment="1">
      <alignment vertical="center" wrapText="1"/>
    </xf>
    <xf numFmtId="0" fontId="31" fillId="2" borderId="0" xfId="0" applyFont="1" applyFill="1" applyAlignment="1">
      <alignment vertical="center" wrapText="1"/>
    </xf>
    <xf numFmtId="0" fontId="28" fillId="5" borderId="18" xfId="0" applyFont="1" applyFill="1" applyBorder="1" applyAlignment="1">
      <alignment vertical="top" wrapText="1"/>
    </xf>
    <xf numFmtId="0" fontId="25" fillId="8" borderId="16" xfId="0" applyFont="1" applyFill="1" applyBorder="1" applyAlignment="1">
      <alignment horizontal="center" vertical="center"/>
    </xf>
    <xf numFmtId="0" fontId="25" fillId="8" borderId="30" xfId="0" applyFont="1" applyFill="1" applyBorder="1" applyAlignment="1">
      <alignment horizontal="center" vertical="center" wrapText="1"/>
    </xf>
    <xf numFmtId="0" fontId="25" fillId="9" borderId="27" xfId="0" applyFont="1" applyFill="1" applyBorder="1" applyAlignment="1">
      <alignment vertical="center" wrapText="1"/>
    </xf>
    <xf numFmtId="0" fontId="5" fillId="6" borderId="15" xfId="1" applyFont="1" applyFill="1" applyBorder="1" applyAlignment="1" applyProtection="1">
      <alignment horizontal="left" vertical="center" wrapText="1"/>
      <protection locked="0"/>
    </xf>
    <xf numFmtId="0" fontId="25" fillId="9" borderId="43" xfId="0" applyFont="1" applyFill="1" applyBorder="1" applyAlignment="1">
      <alignment horizontal="left" vertical="center" wrapText="1"/>
    </xf>
    <xf numFmtId="0" fontId="25" fillId="9" borderId="28" xfId="0" applyFont="1" applyFill="1" applyBorder="1" applyAlignment="1">
      <alignment horizontal="left" vertical="center" wrapText="1"/>
    </xf>
    <xf numFmtId="0" fontId="25" fillId="9" borderId="18" xfId="0" applyFont="1" applyFill="1" applyBorder="1" applyAlignment="1">
      <alignment vertical="center" wrapText="1"/>
    </xf>
    <xf numFmtId="0" fontId="5" fillId="6" borderId="28" xfId="1" applyFont="1" applyFill="1" applyBorder="1" applyAlignment="1" applyProtection="1">
      <alignment horizontal="left" vertical="center" wrapText="1"/>
      <protection locked="0"/>
    </xf>
    <xf numFmtId="0" fontId="25" fillId="8" borderId="16" xfId="0" applyFont="1" applyFill="1" applyBorder="1" applyAlignment="1">
      <alignment horizontal="center" vertical="center" wrapText="1"/>
    </xf>
    <xf numFmtId="0" fontId="25" fillId="9" borderId="27" xfId="0" applyFont="1" applyFill="1" applyBorder="1" applyAlignment="1">
      <alignment horizontal="left" wrapText="1"/>
    </xf>
    <xf numFmtId="0" fontId="5" fillId="6" borderId="18" xfId="1" applyFont="1" applyFill="1" applyBorder="1" applyAlignment="1" applyProtection="1">
      <alignment vertical="center" wrapText="1"/>
      <protection locked="0"/>
    </xf>
    <xf numFmtId="0" fontId="5" fillId="7" borderId="16" xfId="1" applyFont="1" applyFill="1" applyBorder="1" applyAlignment="1">
      <alignment horizontal="center" vertical="center"/>
    </xf>
    <xf numFmtId="0" fontId="25" fillId="8" borderId="19" xfId="0" applyFont="1" applyFill="1" applyBorder="1" applyAlignment="1">
      <alignment horizontal="center" vertical="center" wrapText="1"/>
    </xf>
    <xf numFmtId="0" fontId="5" fillId="6" borderId="21" xfId="1" applyFont="1" applyFill="1" applyBorder="1" applyAlignment="1" applyProtection="1">
      <alignment vertical="center" wrapText="1"/>
      <protection locked="0"/>
    </xf>
    <xf numFmtId="0" fontId="38" fillId="7" borderId="16" xfId="0" applyFont="1" applyFill="1" applyBorder="1" applyAlignment="1">
      <alignment horizontal="center" vertical="top" wrapText="1"/>
    </xf>
    <xf numFmtId="0" fontId="38" fillId="6" borderId="24" xfId="0" applyFont="1" applyFill="1" applyBorder="1" applyAlignment="1" applyProtection="1">
      <alignment horizontal="left" vertical="top" wrapText="1"/>
      <protection locked="0"/>
    </xf>
    <xf numFmtId="3" fontId="38" fillId="6" borderId="24" xfId="0" applyNumberFormat="1" applyFont="1" applyFill="1" applyBorder="1" applyAlignment="1" applyProtection="1">
      <alignment horizontal="center" vertical="top" wrapText="1"/>
      <protection locked="0"/>
    </xf>
    <xf numFmtId="3" fontId="34" fillId="6" borderId="24" xfId="0" applyNumberFormat="1" applyFont="1" applyFill="1" applyBorder="1" applyAlignment="1" applyProtection="1">
      <alignment horizontal="center" vertical="top" wrapText="1"/>
      <protection locked="0"/>
    </xf>
    <xf numFmtId="3" fontId="38" fillId="7" borderId="24" xfId="0" applyNumberFormat="1" applyFont="1" applyFill="1" applyBorder="1" applyAlignment="1">
      <alignment horizontal="center" vertical="top" wrapText="1"/>
    </xf>
    <xf numFmtId="0" fontId="38" fillId="6" borderId="17" xfId="0" applyFont="1" applyFill="1" applyBorder="1" applyAlignment="1" applyProtection="1">
      <alignment horizontal="left" vertical="top" wrapText="1"/>
      <protection locked="0"/>
    </xf>
    <xf numFmtId="0" fontId="38" fillId="7" borderId="19" xfId="0" applyFont="1" applyFill="1" applyBorder="1" applyAlignment="1">
      <alignment horizontal="center" vertical="top" wrapText="1"/>
    </xf>
    <xf numFmtId="3" fontId="36" fillId="6" borderId="24" xfId="0" applyNumberFormat="1" applyFont="1" applyFill="1" applyBorder="1" applyAlignment="1" applyProtection="1">
      <alignment horizontal="center" vertical="top" wrapText="1"/>
      <protection locked="0"/>
    </xf>
    <xf numFmtId="0" fontId="33" fillId="6" borderId="18" xfId="0" applyFont="1" applyFill="1" applyBorder="1" applyAlignment="1" applyProtection="1">
      <alignment horizontal="left" vertical="top" wrapText="1"/>
      <protection locked="0"/>
    </xf>
    <xf numFmtId="0" fontId="38" fillId="6" borderId="18" xfId="0" applyFont="1" applyFill="1" applyBorder="1" applyAlignment="1" applyProtection="1">
      <alignment horizontal="left" vertical="top" wrapText="1"/>
      <protection locked="0"/>
    </xf>
    <xf numFmtId="0" fontId="12" fillId="8" borderId="30" xfId="0" applyFont="1" applyFill="1" applyBorder="1" applyAlignment="1">
      <alignment horizontal="center" vertical="center" wrapText="1"/>
    </xf>
    <xf numFmtId="0" fontId="27" fillId="2" borderId="0" xfId="0" applyFont="1" applyFill="1" applyAlignment="1">
      <alignment horizontal="center" vertical="center"/>
    </xf>
    <xf numFmtId="0" fontId="30" fillId="2" borderId="0" xfId="0" applyFont="1" applyFill="1" applyAlignment="1">
      <alignment horizontal="center" vertical="center"/>
    </xf>
    <xf numFmtId="0" fontId="29" fillId="2" borderId="0" xfId="0" applyFont="1" applyFill="1" applyAlignment="1">
      <alignment horizontal="center" vertical="center"/>
    </xf>
    <xf numFmtId="0" fontId="31" fillId="2" borderId="0" xfId="0" applyFont="1" applyFill="1" applyAlignment="1">
      <alignment horizontal="center" vertical="center"/>
    </xf>
    <xf numFmtId="0" fontId="32" fillId="2" borderId="0" xfId="0" applyFont="1" applyFill="1" applyAlignment="1">
      <alignment horizontal="center" vertical="center"/>
    </xf>
    <xf numFmtId="0" fontId="40" fillId="6" borderId="27" xfId="0" applyFont="1" applyFill="1" applyBorder="1" applyAlignment="1" applyProtection="1">
      <alignment horizontal="left" vertical="center" wrapText="1"/>
      <protection locked="0"/>
    </xf>
    <xf numFmtId="0" fontId="25" fillId="9" borderId="43" xfId="0" applyFont="1" applyFill="1" applyBorder="1" applyAlignment="1">
      <alignment vertical="center" wrapText="1"/>
    </xf>
    <xf numFmtId="0" fontId="25" fillId="9" borderId="15" xfId="0" applyFont="1" applyFill="1" applyBorder="1" applyAlignment="1">
      <alignment vertical="center" wrapText="1"/>
    </xf>
    <xf numFmtId="0" fontId="12" fillId="7" borderId="30" xfId="1" applyFont="1" applyFill="1" applyBorder="1" applyAlignment="1">
      <alignment horizontal="center" vertical="center"/>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0" xfId="0" applyFont="1" applyFill="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0" fillId="5" borderId="28" xfId="0" applyFont="1" applyFill="1" applyBorder="1" applyAlignment="1">
      <alignment horizontal="left" vertical="top" wrapText="1"/>
    </xf>
  </cellXfs>
  <cellStyles count="2">
    <cellStyle name="Normal" xfId="0" builtinId="0"/>
    <cellStyle name="Normal 2" xfId="1" xr:uid="{ACF87830-1C59-4912-ADF2-107AC4A1BF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9526</xdr:colOff>
      <xdr:row>0</xdr:row>
      <xdr:rowOff>161923</xdr:rowOff>
    </xdr:from>
    <xdr:to>
      <xdr:col>14</xdr:col>
      <xdr:colOff>449580</xdr:colOff>
      <xdr:row>28</xdr:row>
      <xdr:rowOff>28574</xdr:rowOff>
    </xdr:to>
    <xdr:sp macro="" textlink="">
      <xdr:nvSpPr>
        <xdr:cNvPr id="392" name="TextBox 1">
          <a:extLst>
            <a:ext uri="{FF2B5EF4-FFF2-40B4-BE49-F238E27FC236}">
              <a16:creationId xmlns:a16="http://schemas.microsoft.com/office/drawing/2014/main" id="{8081E82C-7875-44FE-89E0-E6ADF3782043}"/>
            </a:ext>
          </a:extLst>
        </xdr:cNvPr>
        <xdr:cNvSpPr txBox="1"/>
      </xdr:nvSpPr>
      <xdr:spPr>
        <a:xfrm>
          <a:off x="66676" y="161923"/>
          <a:ext cx="9355454" cy="466725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solidFill>
                <a:srgbClr val="002060"/>
              </a:solidFill>
              <a:effectLst/>
              <a:latin typeface="Krub SemiBold" panose="00000700000000000000" pitchFamily="2" charset="-34"/>
              <a:ea typeface="+mn-ea"/>
              <a:cs typeface="Krub SemiBold" panose="00000700000000000000" pitchFamily="2" charset="-34"/>
            </a:rPr>
            <a:t>Guidance for water companies making representations on their PR24 draft determinations</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chemeClr val="dk1"/>
              </a:solidFill>
              <a:effectLst/>
              <a:latin typeface="Krub" panose="00000500000000000000" pitchFamily="2" charset="-34"/>
              <a:ea typeface="+mn-ea"/>
              <a:cs typeface="Krub" panose="00000500000000000000" pitchFamily="2" charset="-34"/>
            </a:rPr>
            <a:t>The deadline for making representations on the draft determinations is 12 noon on 28 August 2024. This deadline is set in order for us to have sufficient time to give conscientious consideration to representations ahead of making our final determinations, which will aim</a:t>
          </a:r>
          <a:r>
            <a:rPr lang="en-GB" sz="1050" baseline="0">
              <a:solidFill>
                <a:schemeClr val="dk1"/>
              </a:solidFill>
              <a:effectLst/>
              <a:latin typeface="Krub" panose="00000500000000000000" pitchFamily="2" charset="-34"/>
              <a:ea typeface="+mn-ea"/>
              <a:cs typeface="Krub" panose="00000500000000000000" pitchFamily="2" charset="-34"/>
            </a:rPr>
            <a:t> to</a:t>
          </a:r>
          <a:r>
            <a:rPr lang="en-GB" sz="1050">
              <a:solidFill>
                <a:schemeClr val="dk1"/>
              </a:solidFill>
              <a:effectLst/>
              <a:latin typeface="Krub" panose="00000500000000000000" pitchFamily="2" charset="-34"/>
              <a:ea typeface="+mn-ea"/>
              <a:cs typeface="Krub" panose="00000500000000000000" pitchFamily="2" charset="-34"/>
            </a:rPr>
            <a:t> publish on 19 December.</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rgbClr val="002060"/>
              </a:solidFill>
              <a:effectLst/>
              <a:latin typeface="Krub SemiBold" panose="00000700000000000000" pitchFamily="2" charset="-34"/>
              <a:ea typeface="+mn-ea"/>
              <a:cs typeface="Krub SemiBold" panose="00000700000000000000" pitchFamily="2" charset="-34"/>
            </a:rPr>
            <a:t>Representations from water companies</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chemeClr val="dk1"/>
              </a:solidFill>
              <a:effectLst/>
              <a:latin typeface="Krub" panose="00000500000000000000" pitchFamily="2" charset="-34"/>
              <a:ea typeface="+mn-ea"/>
              <a:cs typeface="Krub" panose="00000500000000000000" pitchFamily="2" charset="-34"/>
            </a:rPr>
            <a:t>To ensure we have sufficient information to effectively take account of representations for the final determinations, we are asking companies to complete this representations pro forma and submit with their representations</a:t>
          </a:r>
          <a:r>
            <a:rPr lang="en-GB" sz="1050" baseline="0">
              <a:solidFill>
                <a:schemeClr val="dk1"/>
              </a:solidFill>
              <a:effectLst/>
              <a:latin typeface="Krub" panose="00000500000000000000" pitchFamily="2" charset="-34"/>
              <a:ea typeface="+mn-ea"/>
              <a:cs typeface="Krub" panose="00000500000000000000" pitchFamily="2" charset="-34"/>
            </a:rPr>
            <a:t> on 28 August 2024</a:t>
          </a:r>
          <a:r>
            <a:rPr lang="en-GB" sz="1050">
              <a:solidFill>
                <a:schemeClr val="dk1"/>
              </a:solidFill>
              <a:effectLst/>
              <a:latin typeface="Krub" panose="00000500000000000000" pitchFamily="2" charset="-34"/>
              <a:ea typeface="+mn-ea"/>
              <a:cs typeface="Krub" panose="00000500000000000000" pitchFamily="2" charset="-34"/>
            </a:rPr>
            <a:t>. Completing the pro forma will help companies to maximise the impact of their </a:t>
          </a:r>
          <a:r>
            <a:rPr lang="en-GB" sz="1050">
              <a:solidFill>
                <a:sysClr val="windowText" lastClr="000000"/>
              </a:solidFill>
              <a:effectLst/>
              <a:latin typeface="Krub" panose="00000500000000000000" pitchFamily="2" charset="-34"/>
              <a:ea typeface="+mn-ea"/>
              <a:cs typeface="Krub" panose="00000500000000000000" pitchFamily="2" charset="-34"/>
            </a:rPr>
            <a:t>representations on the draft determinations, as they will enable us to better identify what the issues are that we need to address. This pro forma contains </a:t>
          </a:r>
          <a:r>
            <a:rPr lang="en-GB" sz="1050" u="none">
              <a:solidFill>
                <a:sysClr val="windowText" lastClr="000000"/>
              </a:solidFill>
              <a:effectLst/>
              <a:latin typeface="Krub" panose="00000500000000000000" pitchFamily="2" charset="-34"/>
              <a:ea typeface="+mn-ea"/>
              <a:cs typeface="Krub" panose="00000500000000000000" pitchFamily="2" charset="-34"/>
            </a:rPr>
            <a:t>4</a:t>
          </a:r>
          <a:r>
            <a:rPr lang="en-GB" sz="1050">
              <a:solidFill>
                <a:sysClr val="windowText" lastClr="000000"/>
              </a:solidFill>
              <a:effectLst/>
              <a:latin typeface="Krub" panose="00000500000000000000" pitchFamily="2" charset="-34"/>
              <a:ea typeface="+mn-ea"/>
              <a:cs typeface="Krub" panose="00000500000000000000" pitchFamily="2" charset="-34"/>
            </a:rPr>
            <a:t> tables</a:t>
          </a:r>
          <a:r>
            <a:rPr lang="en-GB" sz="1050">
              <a:solidFill>
                <a:schemeClr val="dk1"/>
              </a:solidFill>
              <a:effectLst/>
              <a:latin typeface="Krub" panose="00000500000000000000" pitchFamily="2" charset="-34"/>
              <a:ea typeface="+mn-ea"/>
              <a:cs typeface="Krub" panose="00000500000000000000" pitchFamily="2" charset="-34"/>
            </a:rPr>
            <a:t>:</a:t>
          </a:r>
        </a:p>
        <a:p>
          <a:endParaRPr lang="en-GB" sz="1050">
            <a:solidFill>
              <a:schemeClr val="dk1"/>
            </a:solidFill>
            <a:effectLst/>
            <a:latin typeface="Krub" panose="00000500000000000000" pitchFamily="2" charset="-34"/>
            <a:ea typeface="+mn-ea"/>
            <a:cs typeface="Krub" panose="00000500000000000000" pitchFamily="2" charset="-34"/>
          </a:endParaRPr>
        </a:p>
        <a:p>
          <a:pPr lvl="0"/>
          <a:r>
            <a:rPr lang="en-GB" sz="1050">
              <a:solidFill>
                <a:schemeClr val="dk1"/>
              </a:solidFill>
              <a:effectLst/>
              <a:latin typeface="Krub" panose="00000500000000000000" pitchFamily="2" charset="-34"/>
              <a:ea typeface="+mn-ea"/>
              <a:cs typeface="Krub" panose="00000500000000000000" pitchFamily="2" charset="-34"/>
              <a:sym typeface="Wingdings" panose="05000000000000000000" pitchFamily="2" charset="2"/>
            </a:rPr>
            <a:t> </a:t>
          </a:r>
          <a:r>
            <a:rPr lang="en-GB" sz="1050">
              <a:solidFill>
                <a:schemeClr val="dk1"/>
              </a:solidFill>
              <a:effectLst/>
              <a:latin typeface="Krub" panose="00000500000000000000" pitchFamily="2" charset="-34"/>
              <a:ea typeface="+mn-ea"/>
              <a:cs typeface="Krub" panose="00000500000000000000" pitchFamily="2" charset="-34"/>
            </a:rPr>
            <a:t>RP1 – </a:t>
          </a:r>
          <a:r>
            <a:rPr lang="en-GB" sz="1050" b="0" i="0" u="none" strike="noStrike">
              <a:solidFill>
                <a:srgbClr val="000000"/>
              </a:solidFill>
              <a:effectLst/>
              <a:latin typeface="Krub" panose="00000500000000000000" pitchFamily="2" charset="-34"/>
              <a:cs typeface="Krub" panose="00000500000000000000" pitchFamily="2" charset="-34"/>
            </a:rPr>
            <a:t>Draft determination action response summary    </a:t>
          </a:r>
        </a:p>
        <a:p>
          <a:pPr lvl="0"/>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sym typeface="Wingdings" panose="05000000000000000000" pitchFamily="2" charset="2"/>
            </a:rPr>
            <a:t> </a:t>
          </a:r>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rPr>
            <a:t>RP2 – </a:t>
          </a:r>
          <a:r>
            <a:rPr lang="en-GB" sz="1050">
              <a:solidFill>
                <a:schemeClr val="dk1"/>
              </a:solidFill>
              <a:effectLst/>
              <a:latin typeface="Krub" panose="00000500000000000000" pitchFamily="2" charset="-34"/>
              <a:ea typeface="+mn-ea"/>
              <a:cs typeface="Krub" panose="00000500000000000000" pitchFamily="2" charset="-34"/>
            </a:rPr>
            <a:t>Evidence summary for cost assessment purposes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sym typeface="Wingdings" panose="05000000000000000000" pitchFamily="2" charset="2"/>
            </a:rPr>
            <a:t> </a:t>
          </a:r>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rPr>
            <a:t>RP3 – Redacting documents</a:t>
          </a:r>
          <a:endParaRPr lang="en-GB" sz="1050">
            <a:solidFill>
              <a:schemeClr val="dk1"/>
            </a:solidFill>
            <a:effectLst/>
            <a:latin typeface="Krub" panose="00000500000000000000" pitchFamily="2" charset="-34"/>
            <a:ea typeface="+mn-ea"/>
            <a:cs typeface="Krub" panose="00000500000000000000" pitchFamily="2" charset="-34"/>
          </a:endParaRPr>
        </a:p>
        <a:p>
          <a:pPr lvl="0"/>
          <a:r>
            <a:rPr lang="en-GB" sz="1050">
              <a:solidFill>
                <a:schemeClr val="dk1"/>
              </a:solidFill>
              <a:effectLst/>
              <a:latin typeface="Krub" panose="00000500000000000000" pitchFamily="2" charset="-34"/>
              <a:ea typeface="+mn-ea"/>
              <a:cs typeface="Krub" panose="00000500000000000000" pitchFamily="2" charset="-34"/>
              <a:sym typeface="Wingdings" panose="05000000000000000000" pitchFamily="2" charset="2"/>
            </a:rPr>
            <a:t> </a:t>
          </a:r>
          <a:r>
            <a:rPr lang="en-GB" sz="1050">
              <a:solidFill>
                <a:schemeClr val="dk1"/>
              </a:solidFill>
              <a:effectLst/>
              <a:latin typeface="Krub" panose="00000500000000000000" pitchFamily="2" charset="-34"/>
              <a:ea typeface="+mn-ea"/>
              <a:cs typeface="Krub" panose="00000500000000000000" pitchFamily="2" charset="-34"/>
            </a:rPr>
            <a:t>RP4 – Other issues summary (except cost assessment)</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chemeClr val="dk1"/>
              </a:solidFill>
              <a:effectLst/>
              <a:latin typeface="Krub" panose="00000500000000000000" pitchFamily="2" charset="-34"/>
              <a:ea typeface="+mn-ea"/>
              <a:cs typeface="Krub" panose="00000500000000000000" pitchFamily="2" charset="-34"/>
            </a:rPr>
            <a:t>There is one pro forma for all water companies to use.  In the interest of transparency, we expect companies to publish on their own websites their submissions to us in response to the draft determinations</a:t>
          </a:r>
          <a:r>
            <a:rPr lang="en-GB" sz="1050" baseline="0">
              <a:solidFill>
                <a:schemeClr val="dk1"/>
              </a:solidFill>
              <a:effectLst/>
              <a:latin typeface="Krub" panose="00000500000000000000" pitchFamily="2" charset="-34"/>
              <a:ea typeface="+mn-ea"/>
              <a:cs typeface="Krub" panose="00000500000000000000" pitchFamily="2" charset="-34"/>
            </a:rPr>
            <a:t> (this includes responses submitted in RP1, RP2 and RP4).</a:t>
          </a:r>
          <a:endParaRPr lang="en-GB" sz="1050">
            <a:solidFill>
              <a:schemeClr val="dk1"/>
            </a:solidFill>
            <a:effectLst/>
            <a:latin typeface="Krub" panose="00000500000000000000" pitchFamily="2" charset="-34"/>
            <a:ea typeface="+mn-ea"/>
            <a:cs typeface="Krub" panose="00000500000000000000" pitchFamily="2" charset="-34"/>
          </a:endParaRPr>
        </a:p>
        <a:p>
          <a:endParaRPr lang="en-GB" sz="1050">
            <a:solidFill>
              <a:schemeClr val="dk1"/>
            </a:solidFill>
            <a:effectLst/>
            <a:latin typeface="Krub" panose="00000500000000000000" pitchFamily="2" charset="-34"/>
            <a:ea typeface="+mn-ea"/>
            <a:cs typeface="Krub" panose="00000500000000000000" pitchFamily="2" charset="-34"/>
          </a:endParaRP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latin typeface="Krub" panose="00000500000000000000" pitchFamily="2" charset="-34"/>
              <a:cs typeface="Krub" panose="00000500000000000000" pitchFamily="2" charset="-34"/>
            </a:rPr>
            <a:t>Further explanation </a:t>
          </a:r>
          <a:r>
            <a:rPr lang="en-GB" sz="1050" baseline="0">
              <a:latin typeface="Krub" panose="00000500000000000000" pitchFamily="2" charset="-34"/>
              <a:cs typeface="Krub" panose="00000500000000000000" pitchFamily="2" charset="-34"/>
            </a:rPr>
            <a:t>on the purpose of each table can be found in the guidance section for each tab.</a:t>
          </a:r>
          <a:br>
            <a:rPr lang="en-GB" sz="1050" baseline="0">
              <a:latin typeface="Krub" panose="00000500000000000000" pitchFamily="2" charset="-34"/>
              <a:cs typeface="Krub" panose="00000500000000000000" pitchFamily="2" charset="-34"/>
            </a:rPr>
          </a:br>
          <a:endParaRPr lang="en-GB" sz="1050" baseline="0">
            <a:latin typeface="Krub" panose="00000500000000000000" pitchFamily="2" charset="-34"/>
            <a:cs typeface="Krub" panose="00000500000000000000" pitchFamily="2" charset="-34"/>
          </a:endParaRPr>
        </a:p>
        <a:p>
          <a:r>
            <a:rPr lang="en-GB" sz="1050" b="1" baseline="0">
              <a:latin typeface="Krub" panose="00000500000000000000" pitchFamily="2" charset="-34"/>
              <a:cs typeface="Krub" panose="00000500000000000000" pitchFamily="2" charset="-34"/>
            </a:rPr>
            <a:t>Update: On 29 July and 8 August this proforma was updated to include some additional actions from the draft determination document set which were omitted from this document when published on 11 July. These are labelled on RP1 in column B as (updated 29 July) or (updated 8 August).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ofwat.sharepoint.com/sites/ofw-pr24/PR24%20policy%20development/Engagement/Documentation%20workstream/Rep%20proforma/PR24%20company%20representation%20proforma.xlsx?d=wccb66b6231594f8291debfb86b6abe6b&amp;csf=1&amp;web=1&amp;e=jgmorB"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0FB41-3BAE-4F41-B35B-EE37C57B9A55}">
  <dimension ref="A1"/>
  <sheetViews>
    <sheetView workbookViewId="0">
      <selection activeCell="P20" sqref="P20"/>
    </sheetView>
  </sheetViews>
  <sheetFormatPr defaultColWidth="9" defaultRowHeight="14.25" x14ac:dyDescent="0.2"/>
  <cols>
    <col min="1" max="1" width="0.75" style="16" customWidth="1"/>
    <col min="2" max="17" width="9" style="16"/>
    <col min="18" max="18" width="10.25" style="16" customWidth="1"/>
    <col min="19" max="16384" width="9" style="16"/>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771C7-1DB3-4919-A993-C7D932067BCE}">
  <sheetPr filterMode="1"/>
  <dimension ref="B1:G192"/>
  <sheetViews>
    <sheetView topLeftCell="A163" zoomScale="85" zoomScaleNormal="85" workbookViewId="0">
      <selection activeCell="E179" sqref="E179"/>
    </sheetView>
  </sheetViews>
  <sheetFormatPr defaultColWidth="9" defaultRowHeight="14.25" x14ac:dyDescent="0.2"/>
  <cols>
    <col min="1" max="1" width="0.75" style="3" customWidth="1"/>
    <col min="2" max="2" width="40.625" style="3" customWidth="1"/>
    <col min="3" max="3" width="16.25" style="54" customWidth="1"/>
    <col min="4" max="4" width="16.75" style="3" customWidth="1"/>
    <col min="5" max="5" width="72.625" style="3" customWidth="1"/>
    <col min="6" max="6" width="35" style="3" customWidth="1"/>
    <col min="7" max="16384" width="9" style="3"/>
  </cols>
  <sheetData>
    <row r="1" spans="2:6" ht="20.100000000000001" customHeight="1" thickBot="1" x14ac:dyDescent="0.25">
      <c r="B1" s="1" t="s">
        <v>0</v>
      </c>
      <c r="C1" s="53"/>
      <c r="D1" s="1"/>
      <c r="E1" s="2"/>
      <c r="F1" s="2"/>
    </row>
    <row r="2" spans="2:6" ht="15" thickTop="1" x14ac:dyDescent="0.2"/>
    <row r="3" spans="2:6" ht="15" customHeight="1" x14ac:dyDescent="0.2">
      <c r="B3" s="4" t="s">
        <v>1</v>
      </c>
      <c r="C3" s="55"/>
      <c r="D3" s="4"/>
      <c r="F3" s="36" t="s">
        <v>1177</v>
      </c>
    </row>
    <row r="5" spans="2:6" ht="19.5" x14ac:dyDescent="0.2">
      <c r="B5" s="5" t="s">
        <v>2</v>
      </c>
      <c r="C5" s="56"/>
      <c r="D5" s="5"/>
    </row>
    <row r="6" spans="2:6" ht="15" thickBot="1" x14ac:dyDescent="0.25"/>
    <row r="7" spans="2:6" ht="13.5" customHeight="1" thickTop="1" x14ac:dyDescent="0.2">
      <c r="B7" s="123" t="s">
        <v>3</v>
      </c>
      <c r="C7" s="124"/>
      <c r="D7" s="124"/>
      <c r="E7" s="124"/>
      <c r="F7" s="125"/>
    </row>
    <row r="8" spans="2:6" x14ac:dyDescent="0.2">
      <c r="B8" s="126"/>
      <c r="C8" s="127"/>
      <c r="D8" s="127"/>
      <c r="E8" s="127"/>
      <c r="F8" s="128"/>
    </row>
    <row r="9" spans="2:6" x14ac:dyDescent="0.2">
      <c r="B9" s="126"/>
      <c r="C9" s="127"/>
      <c r="D9" s="127"/>
      <c r="E9" s="127"/>
      <c r="F9" s="128"/>
    </row>
    <row r="10" spans="2:6" x14ac:dyDescent="0.2">
      <c r="B10" s="126"/>
      <c r="C10" s="127"/>
      <c r="D10" s="127"/>
      <c r="E10" s="127"/>
      <c r="F10" s="128"/>
    </row>
    <row r="11" spans="2:6" x14ac:dyDescent="0.2">
      <c r="B11" s="126"/>
      <c r="C11" s="127"/>
      <c r="D11" s="127"/>
      <c r="E11" s="127"/>
      <c r="F11" s="128"/>
    </row>
    <row r="12" spans="2:6" x14ac:dyDescent="0.2">
      <c r="B12" s="126"/>
      <c r="C12" s="127"/>
      <c r="D12" s="127"/>
      <c r="E12" s="127"/>
      <c r="F12" s="128"/>
    </row>
    <row r="13" spans="2:6" x14ac:dyDescent="0.2">
      <c r="B13" s="126"/>
      <c r="C13" s="127"/>
      <c r="D13" s="127"/>
      <c r="E13" s="127"/>
      <c r="F13" s="128"/>
    </row>
    <row r="14" spans="2:6" x14ac:dyDescent="0.2">
      <c r="B14" s="126"/>
      <c r="C14" s="127"/>
      <c r="D14" s="127"/>
      <c r="E14" s="127"/>
      <c r="F14" s="128"/>
    </row>
    <row r="15" spans="2:6" ht="15" thickBot="1" x14ac:dyDescent="0.25">
      <c r="B15" s="129"/>
      <c r="C15" s="130"/>
      <c r="D15" s="130"/>
      <c r="E15" s="130"/>
      <c r="F15" s="131"/>
    </row>
    <row r="16" spans="2:6" ht="15.75" thickTop="1" thickBot="1" x14ac:dyDescent="0.25"/>
    <row r="17" spans="2:6" ht="46.15" customHeight="1" thickBot="1" x14ac:dyDescent="0.25">
      <c r="B17" s="37" t="s">
        <v>4</v>
      </c>
      <c r="C17" s="37" t="s">
        <v>5</v>
      </c>
      <c r="D17" s="37" t="s">
        <v>6</v>
      </c>
      <c r="E17" s="37" t="s">
        <v>7</v>
      </c>
      <c r="F17" s="20" t="s">
        <v>8</v>
      </c>
    </row>
    <row r="18" spans="2:6" ht="71.099999999999994" hidden="1" customHeight="1" x14ac:dyDescent="0.2">
      <c r="B18" s="51" t="s">
        <v>9</v>
      </c>
      <c r="C18" s="57" t="s">
        <v>10</v>
      </c>
      <c r="D18" s="52" t="s">
        <v>11</v>
      </c>
      <c r="E18" s="52" t="s">
        <v>12</v>
      </c>
      <c r="F18" s="38" t="s">
        <v>13</v>
      </c>
    </row>
    <row r="19" spans="2:6" ht="71.099999999999994" hidden="1" customHeight="1" x14ac:dyDescent="0.2">
      <c r="B19" s="51" t="s">
        <v>14</v>
      </c>
      <c r="C19" s="57" t="s">
        <v>15</v>
      </c>
      <c r="D19" s="52" t="s">
        <v>11</v>
      </c>
      <c r="E19" s="52" t="s">
        <v>16</v>
      </c>
      <c r="F19" s="38" t="s">
        <v>17</v>
      </c>
    </row>
    <row r="20" spans="2:6" ht="71.099999999999994" hidden="1" customHeight="1" x14ac:dyDescent="0.2">
      <c r="B20" s="51" t="s">
        <v>18</v>
      </c>
      <c r="C20" s="57" t="s">
        <v>19</v>
      </c>
      <c r="D20" s="52" t="s">
        <v>20</v>
      </c>
      <c r="E20" s="52" t="s">
        <v>21</v>
      </c>
      <c r="F20" s="38" t="s">
        <v>13</v>
      </c>
    </row>
    <row r="21" spans="2:6" ht="71.099999999999994" hidden="1" customHeight="1" x14ac:dyDescent="0.2">
      <c r="B21" s="51" t="s">
        <v>22</v>
      </c>
      <c r="C21" s="57" t="s">
        <v>23</v>
      </c>
      <c r="D21" s="52" t="s">
        <v>24</v>
      </c>
      <c r="E21" s="52" t="s">
        <v>25</v>
      </c>
      <c r="F21" s="38" t="s">
        <v>13</v>
      </c>
    </row>
    <row r="22" spans="2:6" ht="71.099999999999994" customHeight="1" x14ac:dyDescent="0.2">
      <c r="B22" s="51" t="s">
        <v>300</v>
      </c>
      <c r="C22" s="57" t="s">
        <v>298</v>
      </c>
      <c r="D22" s="52" t="s">
        <v>28</v>
      </c>
      <c r="E22" s="52" t="s">
        <v>299</v>
      </c>
      <c r="F22" s="38" t="s">
        <v>528</v>
      </c>
    </row>
    <row r="23" spans="2:6" ht="71.099999999999994" customHeight="1" x14ac:dyDescent="0.2">
      <c r="B23" s="51" t="s">
        <v>26</v>
      </c>
      <c r="C23" s="57" t="s">
        <v>27</v>
      </c>
      <c r="D23" s="52" t="s">
        <v>28</v>
      </c>
      <c r="E23" s="52" t="s">
        <v>29</v>
      </c>
      <c r="F23" s="38" t="s">
        <v>515</v>
      </c>
    </row>
    <row r="24" spans="2:6" ht="71.099999999999994" customHeight="1" x14ac:dyDescent="0.2">
      <c r="B24" s="51" t="s">
        <v>26</v>
      </c>
      <c r="C24" s="57" t="s">
        <v>30</v>
      </c>
      <c r="D24" s="52" t="s">
        <v>28</v>
      </c>
      <c r="E24" s="52" t="s">
        <v>31</v>
      </c>
      <c r="F24" s="88" t="s">
        <v>516</v>
      </c>
    </row>
    <row r="25" spans="2:6" ht="71.099999999999994" customHeight="1" x14ac:dyDescent="0.2">
      <c r="B25" s="51" t="s">
        <v>18</v>
      </c>
      <c r="C25" s="57">
        <v>20</v>
      </c>
      <c r="D25" s="52" t="s">
        <v>28</v>
      </c>
      <c r="E25" s="52" t="s">
        <v>32</v>
      </c>
      <c r="F25" s="38" t="s">
        <v>313</v>
      </c>
    </row>
    <row r="26" spans="2:6" ht="71.099999999999994" customHeight="1" x14ac:dyDescent="0.2">
      <c r="B26" s="51" t="s">
        <v>18</v>
      </c>
      <c r="C26" s="57">
        <v>30</v>
      </c>
      <c r="D26" s="52" t="s">
        <v>28</v>
      </c>
      <c r="E26" s="52" t="s">
        <v>33</v>
      </c>
      <c r="F26" s="38" t="s">
        <v>312</v>
      </c>
    </row>
    <row r="27" spans="2:6" ht="139.15" customHeight="1" x14ac:dyDescent="0.2">
      <c r="B27" s="51" t="s">
        <v>34</v>
      </c>
      <c r="C27" s="57" t="s">
        <v>15</v>
      </c>
      <c r="D27" s="52" t="s">
        <v>28</v>
      </c>
      <c r="E27" s="65" t="s">
        <v>35</v>
      </c>
      <c r="F27" s="38" t="s">
        <v>537</v>
      </c>
    </row>
    <row r="28" spans="2:6" ht="110.1" customHeight="1" x14ac:dyDescent="0.2">
      <c r="B28" s="51" t="s">
        <v>26</v>
      </c>
      <c r="C28" s="57" t="s">
        <v>36</v>
      </c>
      <c r="D28" s="52" t="s">
        <v>28</v>
      </c>
      <c r="E28" s="52" t="s">
        <v>37</v>
      </c>
      <c r="F28" s="38" t="s">
        <v>537</v>
      </c>
    </row>
    <row r="29" spans="2:6" ht="38.25" x14ac:dyDescent="0.2">
      <c r="B29" s="51" t="s">
        <v>26</v>
      </c>
      <c r="C29" s="57" t="s">
        <v>36</v>
      </c>
      <c r="D29" s="52" t="s">
        <v>28</v>
      </c>
      <c r="E29" s="52" t="s">
        <v>38</v>
      </c>
      <c r="F29" s="38" t="s">
        <v>537</v>
      </c>
    </row>
    <row r="30" spans="2:6" ht="25.5" x14ac:dyDescent="0.2">
      <c r="B30" s="51" t="s">
        <v>26</v>
      </c>
      <c r="C30" s="57" t="s">
        <v>39</v>
      </c>
      <c r="D30" s="52" t="s">
        <v>28</v>
      </c>
      <c r="E30" s="52" t="s">
        <v>40</v>
      </c>
      <c r="F30" s="38" t="s">
        <v>537</v>
      </c>
    </row>
    <row r="31" spans="2:6" ht="25.5" x14ac:dyDescent="0.2">
      <c r="B31" s="51" t="s">
        <v>26</v>
      </c>
      <c r="C31" s="57" t="s">
        <v>41</v>
      </c>
      <c r="D31" s="52" t="s">
        <v>28</v>
      </c>
      <c r="E31" s="52" t="s">
        <v>42</v>
      </c>
      <c r="F31" s="38" t="s">
        <v>537</v>
      </c>
    </row>
    <row r="32" spans="2:6" ht="25.5" x14ac:dyDescent="0.2">
      <c r="B32" s="51" t="s">
        <v>26</v>
      </c>
      <c r="C32" s="57" t="s">
        <v>43</v>
      </c>
      <c r="D32" s="52" t="s">
        <v>28</v>
      </c>
      <c r="E32" s="52" t="s">
        <v>44</v>
      </c>
      <c r="F32" s="38" t="s">
        <v>517</v>
      </c>
    </row>
    <row r="33" spans="2:6" ht="38.25" x14ac:dyDescent="0.2">
      <c r="B33" s="51" t="s">
        <v>26</v>
      </c>
      <c r="C33" s="57" t="s">
        <v>45</v>
      </c>
      <c r="D33" s="52" t="s">
        <v>28</v>
      </c>
      <c r="E33" s="52" t="s">
        <v>46</v>
      </c>
      <c r="F33" s="38" t="s">
        <v>1001</v>
      </c>
    </row>
    <row r="34" spans="2:6" ht="25.5" x14ac:dyDescent="0.2">
      <c r="B34" s="51" t="s">
        <v>47</v>
      </c>
      <c r="C34" s="57">
        <v>98</v>
      </c>
      <c r="D34" s="52" t="s">
        <v>28</v>
      </c>
      <c r="E34" s="52" t="s">
        <v>48</v>
      </c>
      <c r="F34" s="38" t="s">
        <v>538</v>
      </c>
    </row>
    <row r="35" spans="2:6" ht="53.1" customHeight="1" x14ac:dyDescent="0.2">
      <c r="B35" s="51" t="s">
        <v>47</v>
      </c>
      <c r="C35" s="57">
        <v>98</v>
      </c>
      <c r="D35" s="52" t="s">
        <v>28</v>
      </c>
      <c r="E35" s="52" t="s">
        <v>49</v>
      </c>
      <c r="F35" s="38" t="s">
        <v>539</v>
      </c>
    </row>
    <row r="36" spans="2:6" ht="25.5" x14ac:dyDescent="0.2">
      <c r="B36" s="51" t="s">
        <v>47</v>
      </c>
      <c r="C36" s="57">
        <v>98</v>
      </c>
      <c r="D36" s="52" t="s">
        <v>28</v>
      </c>
      <c r="E36" s="52" t="s">
        <v>50</v>
      </c>
      <c r="F36" s="38" t="s">
        <v>540</v>
      </c>
    </row>
    <row r="37" spans="2:6" ht="25.5" x14ac:dyDescent="0.2">
      <c r="B37" s="51" t="s">
        <v>47</v>
      </c>
      <c r="C37" s="57">
        <v>98</v>
      </c>
      <c r="D37" s="52" t="s">
        <v>28</v>
      </c>
      <c r="E37" s="52" t="s">
        <v>51</v>
      </c>
      <c r="F37" s="38" t="s">
        <v>541</v>
      </c>
    </row>
    <row r="38" spans="2:6" ht="25.5" x14ac:dyDescent="0.2">
      <c r="B38" s="51" t="s">
        <v>47</v>
      </c>
      <c r="C38" s="57">
        <v>98</v>
      </c>
      <c r="D38" s="52" t="s">
        <v>28</v>
      </c>
      <c r="E38" s="52" t="s">
        <v>52</v>
      </c>
      <c r="F38" s="38" t="s">
        <v>519</v>
      </c>
    </row>
    <row r="39" spans="2:6" ht="25.5" x14ac:dyDescent="0.2">
      <c r="B39" s="51" t="s">
        <v>47</v>
      </c>
      <c r="C39" s="57">
        <v>99</v>
      </c>
      <c r="D39" s="52" t="s">
        <v>28</v>
      </c>
      <c r="E39" s="52" t="s">
        <v>53</v>
      </c>
      <c r="F39" s="38" t="s">
        <v>331</v>
      </c>
    </row>
    <row r="40" spans="2:6" ht="25.5" x14ac:dyDescent="0.2">
      <c r="B40" s="51" t="s">
        <v>47</v>
      </c>
      <c r="C40" s="57">
        <v>99</v>
      </c>
      <c r="D40" s="52" t="s">
        <v>28</v>
      </c>
      <c r="E40" s="52" t="s">
        <v>54</v>
      </c>
      <c r="F40" s="38" t="s">
        <v>542</v>
      </c>
    </row>
    <row r="41" spans="2:6" ht="25.5" x14ac:dyDescent="0.2">
      <c r="B41" s="51" t="s">
        <v>47</v>
      </c>
      <c r="C41" s="57">
        <v>99</v>
      </c>
      <c r="D41" s="52" t="s">
        <v>28</v>
      </c>
      <c r="E41" s="52" t="s">
        <v>55</v>
      </c>
      <c r="F41" s="38" t="s">
        <v>543</v>
      </c>
    </row>
    <row r="42" spans="2:6" ht="25.5" x14ac:dyDescent="0.2">
      <c r="B42" s="51" t="s">
        <v>47</v>
      </c>
      <c r="C42" s="57">
        <v>99</v>
      </c>
      <c r="D42" s="52" t="s">
        <v>28</v>
      </c>
      <c r="E42" s="52" t="s">
        <v>56</v>
      </c>
      <c r="F42" s="38" t="s">
        <v>543</v>
      </c>
    </row>
    <row r="43" spans="2:6" ht="25.5" x14ac:dyDescent="0.2">
      <c r="B43" s="51" t="s">
        <v>47</v>
      </c>
      <c r="C43" s="57">
        <v>99</v>
      </c>
      <c r="D43" s="52" t="s">
        <v>28</v>
      </c>
      <c r="E43" s="52" t="s">
        <v>57</v>
      </c>
      <c r="F43" s="38" t="s">
        <v>543</v>
      </c>
    </row>
    <row r="44" spans="2:6" ht="38.25" x14ac:dyDescent="0.2">
      <c r="B44" s="51" t="s">
        <v>47</v>
      </c>
      <c r="C44" s="57">
        <v>12</v>
      </c>
      <c r="D44" s="52" t="s">
        <v>28</v>
      </c>
      <c r="E44" s="52" t="s">
        <v>58</v>
      </c>
      <c r="F44" s="38" t="s">
        <v>518</v>
      </c>
    </row>
    <row r="45" spans="2:6" ht="25.5" x14ac:dyDescent="0.2">
      <c r="B45" s="51" t="s">
        <v>47</v>
      </c>
      <c r="C45" s="57">
        <v>17</v>
      </c>
      <c r="D45" s="52" t="s">
        <v>28</v>
      </c>
      <c r="E45" s="52" t="s">
        <v>59</v>
      </c>
      <c r="F45" s="38" t="s">
        <v>519</v>
      </c>
    </row>
    <row r="46" spans="2:6" ht="63.75" x14ac:dyDescent="0.2">
      <c r="B46" s="51" t="s">
        <v>60</v>
      </c>
      <c r="C46" s="57">
        <v>8</v>
      </c>
      <c r="D46" s="52" t="s">
        <v>28</v>
      </c>
      <c r="E46" s="52" t="s">
        <v>61</v>
      </c>
      <c r="F46" s="38" t="s">
        <v>330</v>
      </c>
    </row>
    <row r="47" spans="2:6" ht="63.75" x14ac:dyDescent="0.2">
      <c r="B47" s="51" t="s">
        <v>60</v>
      </c>
      <c r="C47" s="57">
        <v>8</v>
      </c>
      <c r="D47" s="52" t="s">
        <v>28</v>
      </c>
      <c r="E47" s="65" t="s">
        <v>62</v>
      </c>
      <c r="F47" s="38" t="s">
        <v>330</v>
      </c>
    </row>
    <row r="48" spans="2:6" ht="63.75" x14ac:dyDescent="0.2">
      <c r="B48" s="51" t="s">
        <v>60</v>
      </c>
      <c r="C48" s="57">
        <v>8</v>
      </c>
      <c r="D48" s="52" t="s">
        <v>28</v>
      </c>
      <c r="E48" s="65" t="s">
        <v>63</v>
      </c>
      <c r="F48" s="38" t="s">
        <v>314</v>
      </c>
    </row>
    <row r="49" spans="2:6" ht="25.5" x14ac:dyDescent="0.2">
      <c r="B49" s="51" t="s">
        <v>64</v>
      </c>
      <c r="C49" s="57" t="s">
        <v>65</v>
      </c>
      <c r="D49" s="52" t="s">
        <v>28</v>
      </c>
      <c r="E49" s="52" t="s">
        <v>66</v>
      </c>
      <c r="F49" s="38" t="s">
        <v>441</v>
      </c>
    </row>
    <row r="50" spans="2:6" ht="25.5" x14ac:dyDescent="0.2">
      <c r="B50" s="51" t="s">
        <v>64</v>
      </c>
      <c r="C50" s="57" t="s">
        <v>67</v>
      </c>
      <c r="D50" s="52" t="s">
        <v>28</v>
      </c>
      <c r="E50" s="52" t="s">
        <v>68</v>
      </c>
      <c r="F50" s="38" t="s">
        <v>529</v>
      </c>
    </row>
    <row r="51" spans="2:6" ht="51" x14ac:dyDescent="0.2">
      <c r="B51" s="51" t="s">
        <v>69</v>
      </c>
      <c r="C51" s="57">
        <v>22</v>
      </c>
      <c r="D51" s="52" t="s">
        <v>28</v>
      </c>
      <c r="E51" s="52" t="s">
        <v>70</v>
      </c>
      <c r="F51" s="38" t="s">
        <v>544</v>
      </c>
    </row>
    <row r="52" spans="2:6" ht="87.75" customHeight="1" x14ac:dyDescent="0.2">
      <c r="B52" s="51" t="s">
        <v>69</v>
      </c>
      <c r="C52" s="57">
        <v>35</v>
      </c>
      <c r="D52" s="52" t="s">
        <v>28</v>
      </c>
      <c r="E52" s="52" t="s">
        <v>71</v>
      </c>
      <c r="F52" s="38" t="s">
        <v>520</v>
      </c>
    </row>
    <row r="53" spans="2:6" ht="103.5" customHeight="1" x14ac:dyDescent="0.2">
      <c r="B53" s="51" t="s">
        <v>69</v>
      </c>
      <c r="C53" s="57">
        <v>36</v>
      </c>
      <c r="D53" s="52" t="s">
        <v>28</v>
      </c>
      <c r="E53" s="52" t="s">
        <v>72</v>
      </c>
      <c r="F53" s="38" t="s">
        <v>521</v>
      </c>
    </row>
    <row r="54" spans="2:6" ht="76.5" x14ac:dyDescent="0.2">
      <c r="B54" s="51" t="s">
        <v>69</v>
      </c>
      <c r="C54" s="57">
        <v>39</v>
      </c>
      <c r="D54" s="52" t="s">
        <v>28</v>
      </c>
      <c r="E54" s="52" t="s">
        <v>73</v>
      </c>
      <c r="F54" s="38" t="s">
        <v>545</v>
      </c>
    </row>
    <row r="55" spans="2:6" ht="51" x14ac:dyDescent="0.2">
      <c r="B55" s="51" t="s">
        <v>69</v>
      </c>
      <c r="C55" s="57">
        <v>39</v>
      </c>
      <c r="D55" s="52" t="s">
        <v>28</v>
      </c>
      <c r="E55" s="52" t="s">
        <v>74</v>
      </c>
      <c r="F55" s="38" t="s">
        <v>545</v>
      </c>
    </row>
    <row r="56" spans="2:6" ht="38.25" x14ac:dyDescent="0.2">
      <c r="B56" s="51" t="s">
        <v>69</v>
      </c>
      <c r="C56" s="57">
        <v>139</v>
      </c>
      <c r="D56" s="52" t="s">
        <v>28</v>
      </c>
      <c r="E56" s="52" t="s">
        <v>75</v>
      </c>
      <c r="F56" s="38" t="s">
        <v>522</v>
      </c>
    </row>
    <row r="57" spans="2:6" ht="25.5" x14ac:dyDescent="0.2">
      <c r="B57" s="51" t="s">
        <v>69</v>
      </c>
      <c r="C57" s="57">
        <v>162</v>
      </c>
      <c r="D57" s="52" t="s">
        <v>28</v>
      </c>
      <c r="E57" s="52" t="s">
        <v>76</v>
      </c>
      <c r="F57" s="38" t="s">
        <v>546</v>
      </c>
    </row>
    <row r="58" spans="2:6" ht="127.5" x14ac:dyDescent="0.2">
      <c r="B58" s="51" t="s">
        <v>69</v>
      </c>
      <c r="C58" s="57">
        <v>173</v>
      </c>
      <c r="D58" s="52" t="s">
        <v>28</v>
      </c>
      <c r="E58" s="52" t="s">
        <v>77</v>
      </c>
      <c r="F58" s="38" t="s">
        <v>547</v>
      </c>
    </row>
    <row r="59" spans="2:6" ht="63.75" x14ac:dyDescent="0.2">
      <c r="B59" s="51" t="s">
        <v>69</v>
      </c>
      <c r="C59" s="57">
        <v>174</v>
      </c>
      <c r="D59" s="52" t="s">
        <v>28</v>
      </c>
      <c r="E59" s="52" t="s">
        <v>78</v>
      </c>
      <c r="F59" s="38" t="s">
        <v>547</v>
      </c>
    </row>
    <row r="60" spans="2:6" ht="38.25" x14ac:dyDescent="0.2">
      <c r="B60" s="51" t="s">
        <v>18</v>
      </c>
      <c r="C60" s="57" t="s">
        <v>79</v>
      </c>
      <c r="D60" s="52" t="s">
        <v>28</v>
      </c>
      <c r="E60" s="52" t="s">
        <v>80</v>
      </c>
      <c r="F60" s="38" t="s">
        <v>530</v>
      </c>
    </row>
    <row r="61" spans="2:6" ht="25.5" x14ac:dyDescent="0.2">
      <c r="B61" s="51" t="s">
        <v>18</v>
      </c>
      <c r="C61" s="57" t="s">
        <v>81</v>
      </c>
      <c r="D61" s="52" t="s">
        <v>28</v>
      </c>
      <c r="E61" s="52" t="s">
        <v>82</v>
      </c>
      <c r="F61" s="38" t="s">
        <v>307</v>
      </c>
    </row>
    <row r="62" spans="2:6" ht="38.25" x14ac:dyDescent="0.2">
      <c r="B62" s="51" t="s">
        <v>18</v>
      </c>
      <c r="C62" s="57" t="s">
        <v>83</v>
      </c>
      <c r="D62" s="52" t="s">
        <v>28</v>
      </c>
      <c r="E62" s="52" t="s">
        <v>84</v>
      </c>
      <c r="F62" s="38" t="s">
        <v>531</v>
      </c>
    </row>
    <row r="63" spans="2:6" ht="25.5" x14ac:dyDescent="0.2">
      <c r="B63" s="51" t="s">
        <v>18</v>
      </c>
      <c r="C63" s="57" t="s">
        <v>85</v>
      </c>
      <c r="D63" s="52" t="s">
        <v>28</v>
      </c>
      <c r="E63" s="52" t="s">
        <v>86</v>
      </c>
      <c r="F63" s="38" t="s">
        <v>532</v>
      </c>
    </row>
    <row r="64" spans="2:6" ht="25.5" x14ac:dyDescent="0.2">
      <c r="B64" s="51" t="s">
        <v>18</v>
      </c>
      <c r="C64" s="57" t="s">
        <v>87</v>
      </c>
      <c r="D64" s="52" t="s">
        <v>28</v>
      </c>
      <c r="E64" s="52" t="s">
        <v>88</v>
      </c>
      <c r="F64" s="38" t="s">
        <v>533</v>
      </c>
    </row>
    <row r="65" spans="2:6" ht="25.5" x14ac:dyDescent="0.2">
      <c r="B65" s="51" t="s">
        <v>18</v>
      </c>
      <c r="C65" s="57" t="s">
        <v>89</v>
      </c>
      <c r="D65" s="52" t="s">
        <v>28</v>
      </c>
      <c r="E65" s="52" t="s">
        <v>90</v>
      </c>
      <c r="F65" s="38" t="s">
        <v>534</v>
      </c>
    </row>
    <row r="66" spans="2:6" ht="25.5" x14ac:dyDescent="0.2">
      <c r="B66" s="51" t="s">
        <v>18</v>
      </c>
      <c r="C66" s="57" t="s">
        <v>91</v>
      </c>
      <c r="D66" s="52" t="s">
        <v>28</v>
      </c>
      <c r="E66" s="52" t="s">
        <v>92</v>
      </c>
      <c r="F66" s="38" t="s">
        <v>446</v>
      </c>
    </row>
    <row r="67" spans="2:6" ht="25.5" x14ac:dyDescent="0.2">
      <c r="B67" s="51" t="s">
        <v>18</v>
      </c>
      <c r="C67" s="57" t="s">
        <v>93</v>
      </c>
      <c r="D67" s="52" t="s">
        <v>28</v>
      </c>
      <c r="E67" s="52" t="s">
        <v>94</v>
      </c>
      <c r="F67" s="38" t="s">
        <v>535</v>
      </c>
    </row>
    <row r="68" spans="2:6" ht="38.25" x14ac:dyDescent="0.2">
      <c r="B68" s="51" t="s">
        <v>18</v>
      </c>
      <c r="C68" s="57" t="s">
        <v>89</v>
      </c>
      <c r="D68" s="52" t="s">
        <v>28</v>
      </c>
      <c r="E68" s="52" t="s">
        <v>95</v>
      </c>
      <c r="F68" s="38" t="s">
        <v>443</v>
      </c>
    </row>
    <row r="69" spans="2:6" ht="38.25" x14ac:dyDescent="0.2">
      <c r="B69" s="51" t="s">
        <v>18</v>
      </c>
      <c r="C69" s="57" t="s">
        <v>19</v>
      </c>
      <c r="D69" s="52" t="s">
        <v>28</v>
      </c>
      <c r="E69" s="52" t="s">
        <v>96</v>
      </c>
      <c r="F69" s="38" t="s">
        <v>447</v>
      </c>
    </row>
    <row r="70" spans="2:6" ht="38.25" x14ac:dyDescent="0.2">
      <c r="B70" s="51" t="s">
        <v>18</v>
      </c>
      <c r="C70" s="57" t="s">
        <v>19</v>
      </c>
      <c r="D70" s="52" t="s">
        <v>28</v>
      </c>
      <c r="E70" s="52" t="s">
        <v>97</v>
      </c>
      <c r="F70" s="38" t="s">
        <v>448</v>
      </c>
    </row>
    <row r="71" spans="2:6" ht="25.5" x14ac:dyDescent="0.2">
      <c r="B71" s="51" t="s">
        <v>18</v>
      </c>
      <c r="C71" s="57" t="s">
        <v>98</v>
      </c>
      <c r="D71" s="52" t="s">
        <v>28</v>
      </c>
      <c r="E71" s="52" t="s">
        <v>99</v>
      </c>
      <c r="F71" s="38" t="s">
        <v>311</v>
      </c>
    </row>
    <row r="72" spans="2:6" ht="51" x14ac:dyDescent="0.2">
      <c r="B72" s="51" t="s">
        <v>18</v>
      </c>
      <c r="C72" s="57" t="s">
        <v>89</v>
      </c>
      <c r="D72" s="52" t="s">
        <v>28</v>
      </c>
      <c r="E72" s="52" t="s">
        <v>100</v>
      </c>
      <c r="F72" s="38" t="s">
        <v>445</v>
      </c>
    </row>
    <row r="73" spans="2:6" ht="25.5" x14ac:dyDescent="0.2">
      <c r="B73" s="51" t="s">
        <v>18</v>
      </c>
      <c r="C73" s="57" t="s">
        <v>89</v>
      </c>
      <c r="D73" s="52" t="s">
        <v>28</v>
      </c>
      <c r="E73" s="52" t="s">
        <v>101</v>
      </c>
      <c r="F73" s="38" t="s">
        <v>444</v>
      </c>
    </row>
    <row r="74" spans="2:6" ht="25.5" x14ac:dyDescent="0.2">
      <c r="B74" s="66" t="s">
        <v>105</v>
      </c>
      <c r="C74" s="57" t="s">
        <v>106</v>
      </c>
      <c r="D74" s="52" t="s">
        <v>28</v>
      </c>
      <c r="E74" s="52" t="s">
        <v>107</v>
      </c>
      <c r="F74" s="38" t="s">
        <v>442</v>
      </c>
    </row>
    <row r="75" spans="2:6" ht="25.5" x14ac:dyDescent="0.2">
      <c r="B75" s="51" t="s">
        <v>18</v>
      </c>
      <c r="C75" s="57" t="s">
        <v>108</v>
      </c>
      <c r="D75" s="52" t="s">
        <v>28</v>
      </c>
      <c r="E75" s="52" t="s">
        <v>109</v>
      </c>
      <c r="F75" s="38" t="s">
        <v>536</v>
      </c>
    </row>
    <row r="76" spans="2:6" ht="25.5" x14ac:dyDescent="0.2">
      <c r="B76" s="51" t="s">
        <v>110</v>
      </c>
      <c r="C76" s="57" t="s">
        <v>111</v>
      </c>
      <c r="D76" s="52" t="s">
        <v>28</v>
      </c>
      <c r="E76" s="52" t="s">
        <v>112</v>
      </c>
      <c r="F76" s="38" t="s">
        <v>308</v>
      </c>
    </row>
    <row r="77" spans="2:6" ht="38.25" x14ac:dyDescent="0.2">
      <c r="B77" s="51" t="s">
        <v>110</v>
      </c>
      <c r="C77" s="57" t="s">
        <v>111</v>
      </c>
      <c r="D77" s="52" t="s">
        <v>28</v>
      </c>
      <c r="E77" s="52" t="s">
        <v>113</v>
      </c>
      <c r="F77" s="38" t="s">
        <v>523</v>
      </c>
    </row>
    <row r="78" spans="2:6" ht="25.5" x14ac:dyDescent="0.2">
      <c r="B78" s="51" t="s">
        <v>110</v>
      </c>
      <c r="C78" s="57" t="s">
        <v>111</v>
      </c>
      <c r="D78" s="52" t="s">
        <v>28</v>
      </c>
      <c r="E78" s="52" t="s">
        <v>114</v>
      </c>
      <c r="F78" s="38" t="s">
        <v>309</v>
      </c>
    </row>
    <row r="79" spans="2:6" ht="38.25" x14ac:dyDescent="0.2">
      <c r="B79" s="51" t="s">
        <v>110</v>
      </c>
      <c r="C79" s="57" t="s">
        <v>111</v>
      </c>
      <c r="D79" s="52" t="s">
        <v>28</v>
      </c>
      <c r="E79" s="52" t="s">
        <v>115</v>
      </c>
      <c r="F79" s="38" t="s">
        <v>310</v>
      </c>
    </row>
    <row r="80" spans="2:6" ht="140.25" x14ac:dyDescent="0.2">
      <c r="B80" s="67" t="s">
        <v>238</v>
      </c>
      <c r="C80" s="57">
        <v>141</v>
      </c>
      <c r="D80" s="52" t="s">
        <v>28</v>
      </c>
      <c r="E80" s="52" t="s">
        <v>239</v>
      </c>
      <c r="F80" s="38" t="s">
        <v>524</v>
      </c>
    </row>
    <row r="81" spans="2:7" ht="51" x14ac:dyDescent="0.2">
      <c r="B81" s="51" t="s">
        <v>303</v>
      </c>
      <c r="C81" s="57">
        <v>30</v>
      </c>
      <c r="D81" s="52" t="s">
        <v>28</v>
      </c>
      <c r="E81" s="52" t="s">
        <v>240</v>
      </c>
      <c r="F81" s="38" t="s">
        <v>314</v>
      </c>
    </row>
    <row r="82" spans="2:7" ht="38.25" x14ac:dyDescent="0.2">
      <c r="B82" s="51" t="s">
        <v>306</v>
      </c>
      <c r="C82" s="57">
        <v>44</v>
      </c>
      <c r="D82" s="52" t="s">
        <v>28</v>
      </c>
      <c r="E82" s="52" t="s">
        <v>241</v>
      </c>
      <c r="F82" s="38" t="s">
        <v>525</v>
      </c>
    </row>
    <row r="83" spans="2:7" ht="144.75" customHeight="1" x14ac:dyDescent="0.2">
      <c r="B83" s="51" t="s">
        <v>303</v>
      </c>
      <c r="C83" s="57">
        <v>67</v>
      </c>
      <c r="D83" s="52" t="s">
        <v>28</v>
      </c>
      <c r="E83" s="52" t="s">
        <v>242</v>
      </c>
      <c r="F83" s="38" t="s">
        <v>1002</v>
      </c>
    </row>
    <row r="84" spans="2:7" ht="76.5" x14ac:dyDescent="0.2">
      <c r="B84" s="51" t="s">
        <v>303</v>
      </c>
      <c r="C84" s="57">
        <v>81</v>
      </c>
      <c r="D84" s="52" t="s">
        <v>28</v>
      </c>
      <c r="E84" s="52" t="s">
        <v>245</v>
      </c>
      <c r="F84" s="38" t="s">
        <v>548</v>
      </c>
    </row>
    <row r="85" spans="2:7" ht="51" x14ac:dyDescent="0.2">
      <c r="B85" s="51" t="s">
        <v>303</v>
      </c>
      <c r="C85" s="57">
        <v>93</v>
      </c>
      <c r="D85" s="52" t="s">
        <v>28</v>
      </c>
      <c r="E85" s="52" t="s">
        <v>246</v>
      </c>
      <c r="F85" s="38" t="s">
        <v>1174</v>
      </c>
      <c r="G85" s="84"/>
    </row>
    <row r="86" spans="2:7" ht="63.75" x14ac:dyDescent="0.2">
      <c r="B86" s="51" t="s">
        <v>303</v>
      </c>
      <c r="C86" s="57">
        <v>116</v>
      </c>
      <c r="D86" s="52" t="s">
        <v>28</v>
      </c>
      <c r="E86" s="52" t="s">
        <v>248</v>
      </c>
      <c r="F86" s="38" t="s">
        <v>549</v>
      </c>
    </row>
    <row r="87" spans="2:7" ht="89.25" x14ac:dyDescent="0.2">
      <c r="B87" s="51" t="s">
        <v>303</v>
      </c>
      <c r="C87" s="57">
        <v>123</v>
      </c>
      <c r="D87" s="52" t="s">
        <v>28</v>
      </c>
      <c r="E87" s="52" t="s">
        <v>249</v>
      </c>
      <c r="F87" s="38" t="s">
        <v>1003</v>
      </c>
    </row>
    <row r="88" spans="2:7" ht="102" x14ac:dyDescent="0.2">
      <c r="B88" s="51" t="s">
        <v>303</v>
      </c>
      <c r="C88" s="57">
        <v>143</v>
      </c>
      <c r="D88" s="52" t="s">
        <v>28</v>
      </c>
      <c r="E88" s="52" t="s">
        <v>251</v>
      </c>
      <c r="F88" s="38" t="s">
        <v>550</v>
      </c>
    </row>
    <row r="89" spans="2:7" ht="63.75" x14ac:dyDescent="0.2">
      <c r="B89" s="51" t="s">
        <v>303</v>
      </c>
      <c r="C89" s="57">
        <v>181</v>
      </c>
      <c r="D89" s="52" t="s">
        <v>28</v>
      </c>
      <c r="E89" s="52" t="s">
        <v>252</v>
      </c>
      <c r="F89" s="38" t="s">
        <v>551</v>
      </c>
    </row>
    <row r="90" spans="2:7" ht="102" x14ac:dyDescent="0.2">
      <c r="B90" s="51" t="s">
        <v>303</v>
      </c>
      <c r="C90" s="57">
        <v>196</v>
      </c>
      <c r="D90" s="52" t="s">
        <v>28</v>
      </c>
      <c r="E90" s="52" t="s">
        <v>257</v>
      </c>
      <c r="F90" s="38" t="s">
        <v>314</v>
      </c>
    </row>
    <row r="91" spans="2:7" ht="51" x14ac:dyDescent="0.2">
      <c r="B91" s="51" t="s">
        <v>303</v>
      </c>
      <c r="C91" s="57">
        <v>181</v>
      </c>
      <c r="D91" s="52" t="s">
        <v>253</v>
      </c>
      <c r="E91" s="52" t="s">
        <v>254</v>
      </c>
      <c r="F91" s="38" t="s">
        <v>552</v>
      </c>
    </row>
    <row r="92" spans="2:7" ht="51" hidden="1" x14ac:dyDescent="0.2">
      <c r="B92" s="51" t="s">
        <v>116</v>
      </c>
      <c r="C92" s="57" t="s">
        <v>15</v>
      </c>
      <c r="D92" s="52" t="s">
        <v>117</v>
      </c>
      <c r="E92" s="52" t="s">
        <v>118</v>
      </c>
      <c r="F92" s="38" t="s">
        <v>17</v>
      </c>
    </row>
    <row r="93" spans="2:7" ht="71.25" hidden="1" x14ac:dyDescent="0.2">
      <c r="B93" s="51" t="s">
        <v>119</v>
      </c>
      <c r="C93" s="57" t="s">
        <v>120</v>
      </c>
      <c r="D93" s="52" t="s">
        <v>117</v>
      </c>
      <c r="E93" s="52" t="s">
        <v>121</v>
      </c>
      <c r="F93" s="38" t="s">
        <v>13</v>
      </c>
    </row>
    <row r="94" spans="2:7" ht="128.25" hidden="1" x14ac:dyDescent="0.2">
      <c r="B94" s="51" t="s">
        <v>119</v>
      </c>
      <c r="C94" s="57" t="s">
        <v>120</v>
      </c>
      <c r="D94" s="52" t="s">
        <v>117</v>
      </c>
      <c r="E94" s="64" t="s">
        <v>122</v>
      </c>
      <c r="F94" s="38" t="s">
        <v>13</v>
      </c>
    </row>
    <row r="95" spans="2:7" ht="101.25" customHeight="1" x14ac:dyDescent="0.2">
      <c r="B95" s="51" t="s">
        <v>18</v>
      </c>
      <c r="C95" s="57" t="s">
        <v>19</v>
      </c>
      <c r="D95" s="52" t="s">
        <v>123</v>
      </c>
      <c r="E95" s="52" t="s">
        <v>124</v>
      </c>
      <c r="F95" s="38" t="s">
        <v>528</v>
      </c>
    </row>
    <row r="96" spans="2:7" ht="127.5" x14ac:dyDescent="0.2">
      <c r="B96" s="51" t="s">
        <v>26</v>
      </c>
      <c r="C96" s="57" t="s">
        <v>125</v>
      </c>
      <c r="D96" s="52" t="s">
        <v>126</v>
      </c>
      <c r="E96" s="52" t="s">
        <v>127</v>
      </c>
      <c r="F96" s="38" t="s">
        <v>526</v>
      </c>
    </row>
    <row r="97" spans="2:6" ht="114.75" x14ac:dyDescent="0.2">
      <c r="B97" s="51" t="s">
        <v>26</v>
      </c>
      <c r="C97" s="57" t="s">
        <v>125</v>
      </c>
      <c r="D97" s="52" t="s">
        <v>128</v>
      </c>
      <c r="E97" s="52" t="s">
        <v>129</v>
      </c>
      <c r="F97" s="38" t="s">
        <v>332</v>
      </c>
    </row>
    <row r="98" spans="2:6" ht="51" hidden="1" x14ac:dyDescent="0.2">
      <c r="B98" s="51" t="s">
        <v>26</v>
      </c>
      <c r="C98" s="57" t="s">
        <v>130</v>
      </c>
      <c r="D98" s="52" t="s">
        <v>131</v>
      </c>
      <c r="E98" s="52" t="s">
        <v>132</v>
      </c>
      <c r="F98" s="38" t="s">
        <v>13</v>
      </c>
    </row>
    <row r="99" spans="2:6" ht="51" hidden="1" x14ac:dyDescent="0.2">
      <c r="B99" s="51" t="s">
        <v>133</v>
      </c>
      <c r="C99" s="57" t="s">
        <v>134</v>
      </c>
      <c r="D99" s="52" t="s">
        <v>135</v>
      </c>
      <c r="E99" s="52" t="s">
        <v>136</v>
      </c>
      <c r="F99" s="38" t="s">
        <v>13</v>
      </c>
    </row>
    <row r="100" spans="2:6" ht="38.25" hidden="1" x14ac:dyDescent="0.2">
      <c r="B100" s="51" t="s">
        <v>137</v>
      </c>
      <c r="C100" s="57">
        <v>7</v>
      </c>
      <c r="D100" s="52" t="s">
        <v>138</v>
      </c>
      <c r="E100" s="52" t="s">
        <v>139</v>
      </c>
      <c r="F100" s="38" t="s">
        <v>13</v>
      </c>
    </row>
    <row r="101" spans="2:6" ht="63.75" hidden="1" x14ac:dyDescent="0.2">
      <c r="B101" s="51" t="s">
        <v>60</v>
      </c>
      <c r="C101" s="57">
        <v>8</v>
      </c>
      <c r="D101" s="52" t="s">
        <v>138</v>
      </c>
      <c r="E101" s="52" t="s">
        <v>140</v>
      </c>
      <c r="F101" s="38" t="s">
        <v>13</v>
      </c>
    </row>
    <row r="102" spans="2:6" ht="51" hidden="1" x14ac:dyDescent="0.2">
      <c r="B102" s="51" t="s">
        <v>26</v>
      </c>
      <c r="C102" s="57" t="s">
        <v>130</v>
      </c>
      <c r="D102" s="52" t="s">
        <v>141</v>
      </c>
      <c r="E102" s="52" t="s">
        <v>132</v>
      </c>
      <c r="F102" s="38" t="s">
        <v>13</v>
      </c>
    </row>
    <row r="103" spans="2:6" ht="51" hidden="1" x14ac:dyDescent="0.2">
      <c r="B103" s="51" t="s">
        <v>142</v>
      </c>
      <c r="C103" s="57" t="s">
        <v>15</v>
      </c>
      <c r="D103" s="52" t="s">
        <v>143</v>
      </c>
      <c r="E103" s="52" t="s">
        <v>144</v>
      </c>
      <c r="F103" s="38" t="s">
        <v>17</v>
      </c>
    </row>
    <row r="104" spans="2:6" ht="102" hidden="1" x14ac:dyDescent="0.2">
      <c r="B104" s="51" t="s">
        <v>22</v>
      </c>
      <c r="C104" s="57" t="s">
        <v>23</v>
      </c>
      <c r="D104" s="52" t="s">
        <v>145</v>
      </c>
      <c r="E104" s="52" t="s">
        <v>146</v>
      </c>
      <c r="F104" s="38" t="s">
        <v>13</v>
      </c>
    </row>
    <row r="105" spans="2:6" ht="38.25" hidden="1" x14ac:dyDescent="0.2">
      <c r="B105" s="51" t="s">
        <v>147</v>
      </c>
      <c r="C105" s="57">
        <v>3</v>
      </c>
      <c r="D105" s="52" t="s">
        <v>148</v>
      </c>
      <c r="E105" s="52" t="s">
        <v>149</v>
      </c>
      <c r="F105" s="38" t="s">
        <v>13</v>
      </c>
    </row>
    <row r="106" spans="2:6" ht="99.75" hidden="1" x14ac:dyDescent="0.2">
      <c r="B106" s="51" t="s">
        <v>119</v>
      </c>
      <c r="C106" s="57" t="s">
        <v>120</v>
      </c>
      <c r="D106" s="52" t="s">
        <v>148</v>
      </c>
      <c r="E106" s="52" t="s">
        <v>150</v>
      </c>
      <c r="F106" s="38" t="s">
        <v>13</v>
      </c>
    </row>
    <row r="107" spans="2:6" ht="370.5" hidden="1" x14ac:dyDescent="0.2">
      <c r="B107" s="51" t="s">
        <v>119</v>
      </c>
      <c r="C107" s="57" t="s">
        <v>120</v>
      </c>
      <c r="D107" s="52" t="s">
        <v>148</v>
      </c>
      <c r="E107" s="52" t="s">
        <v>151</v>
      </c>
      <c r="F107" s="38" t="s">
        <v>13</v>
      </c>
    </row>
    <row r="108" spans="2:6" ht="38.25" hidden="1" x14ac:dyDescent="0.2">
      <c r="B108" s="51" t="s">
        <v>147</v>
      </c>
      <c r="C108" s="57" t="s">
        <v>10</v>
      </c>
      <c r="D108" s="52" t="s">
        <v>148</v>
      </c>
      <c r="E108" s="52" t="s">
        <v>152</v>
      </c>
      <c r="F108" s="38" t="s">
        <v>13</v>
      </c>
    </row>
    <row r="109" spans="2:6" ht="63.75" hidden="1" x14ac:dyDescent="0.2">
      <c r="B109" s="51" t="s">
        <v>153</v>
      </c>
      <c r="C109" s="57">
        <v>3</v>
      </c>
      <c r="D109" s="52" t="s">
        <v>154</v>
      </c>
      <c r="E109" s="52" t="s">
        <v>155</v>
      </c>
      <c r="F109" s="38" t="s">
        <v>13</v>
      </c>
    </row>
    <row r="110" spans="2:6" ht="51" hidden="1" x14ac:dyDescent="0.2">
      <c r="B110" s="51" t="s">
        <v>153</v>
      </c>
      <c r="C110" s="57" t="s">
        <v>10</v>
      </c>
      <c r="D110" s="52" t="s">
        <v>154</v>
      </c>
      <c r="E110" s="52" t="s">
        <v>156</v>
      </c>
      <c r="F110" s="38" t="s">
        <v>13</v>
      </c>
    </row>
    <row r="111" spans="2:6" ht="51" hidden="1" x14ac:dyDescent="0.2">
      <c r="B111" s="51" t="s">
        <v>157</v>
      </c>
      <c r="C111" s="57" t="s">
        <v>15</v>
      </c>
      <c r="D111" s="52" t="s">
        <v>158</v>
      </c>
      <c r="E111" s="52" t="s">
        <v>159</v>
      </c>
      <c r="F111" s="38" t="s">
        <v>17</v>
      </c>
    </row>
    <row r="112" spans="2:6" ht="51" hidden="1" x14ac:dyDescent="0.2">
      <c r="B112" s="51" t="s">
        <v>160</v>
      </c>
      <c r="C112" s="57" t="s">
        <v>10</v>
      </c>
      <c r="D112" s="52" t="s">
        <v>158</v>
      </c>
      <c r="E112" s="52" t="s">
        <v>161</v>
      </c>
      <c r="F112" s="38" t="s">
        <v>13</v>
      </c>
    </row>
    <row r="113" spans="2:6" ht="38.25" hidden="1" x14ac:dyDescent="0.2">
      <c r="B113" s="51" t="s">
        <v>301</v>
      </c>
      <c r="C113" s="57" t="s">
        <v>102</v>
      </c>
      <c r="D113" s="52" t="s">
        <v>103</v>
      </c>
      <c r="E113" s="52" t="s">
        <v>104</v>
      </c>
      <c r="F113" s="38" t="s">
        <v>13</v>
      </c>
    </row>
    <row r="114" spans="2:6" ht="89.25" hidden="1" x14ac:dyDescent="0.2">
      <c r="B114" s="51" t="s">
        <v>162</v>
      </c>
      <c r="C114" s="57" t="s">
        <v>163</v>
      </c>
      <c r="D114" s="52" t="s">
        <v>164</v>
      </c>
      <c r="E114" s="52" t="s">
        <v>165</v>
      </c>
      <c r="F114" s="38" t="s">
        <v>13</v>
      </c>
    </row>
    <row r="115" spans="2:6" ht="38.25" hidden="1" x14ac:dyDescent="0.2">
      <c r="B115" s="51" t="s">
        <v>162</v>
      </c>
      <c r="C115" s="57" t="s">
        <v>163</v>
      </c>
      <c r="D115" s="52" t="s">
        <v>164</v>
      </c>
      <c r="E115" s="52" t="s">
        <v>166</v>
      </c>
      <c r="F115" s="38" t="s">
        <v>13</v>
      </c>
    </row>
    <row r="116" spans="2:6" ht="38.25" hidden="1" x14ac:dyDescent="0.2">
      <c r="B116" s="51" t="s">
        <v>162</v>
      </c>
      <c r="C116" s="57" t="s">
        <v>163</v>
      </c>
      <c r="D116" s="52" t="s">
        <v>164</v>
      </c>
      <c r="E116" s="52" t="s">
        <v>167</v>
      </c>
      <c r="F116" s="38" t="s">
        <v>13</v>
      </c>
    </row>
    <row r="117" spans="2:6" ht="75" hidden="1" customHeight="1" x14ac:dyDescent="0.2">
      <c r="B117" s="51" t="s">
        <v>162</v>
      </c>
      <c r="C117" s="57" t="s">
        <v>163</v>
      </c>
      <c r="D117" s="52" t="s">
        <v>164</v>
      </c>
      <c r="E117" s="52" t="s">
        <v>168</v>
      </c>
      <c r="F117" s="38" t="s">
        <v>13</v>
      </c>
    </row>
    <row r="118" spans="2:6" ht="114" hidden="1" x14ac:dyDescent="0.2">
      <c r="B118" s="51" t="s">
        <v>119</v>
      </c>
      <c r="C118" s="57" t="s">
        <v>120</v>
      </c>
      <c r="D118" s="52" t="s">
        <v>164</v>
      </c>
      <c r="E118" s="52" t="s">
        <v>169</v>
      </c>
      <c r="F118" s="38" t="s">
        <v>13</v>
      </c>
    </row>
    <row r="119" spans="2:6" ht="76.5" hidden="1" x14ac:dyDescent="0.2">
      <c r="B119" s="51" t="s">
        <v>162</v>
      </c>
      <c r="C119" s="57">
        <v>23</v>
      </c>
      <c r="D119" s="52" t="s">
        <v>170</v>
      </c>
      <c r="E119" s="52" t="s">
        <v>171</v>
      </c>
      <c r="F119" s="38" t="s">
        <v>13</v>
      </c>
    </row>
    <row r="120" spans="2:6" ht="51" hidden="1" x14ac:dyDescent="0.2">
      <c r="B120" s="51" t="s">
        <v>18</v>
      </c>
      <c r="C120" s="57" t="s">
        <v>19</v>
      </c>
      <c r="D120" s="52" t="s">
        <v>172</v>
      </c>
      <c r="E120" s="52" t="s">
        <v>173</v>
      </c>
      <c r="F120" s="38" t="s">
        <v>13</v>
      </c>
    </row>
    <row r="121" spans="2:6" ht="63.75" hidden="1" x14ac:dyDescent="0.2">
      <c r="B121" s="51" t="s">
        <v>18</v>
      </c>
      <c r="C121" s="57" t="s">
        <v>19</v>
      </c>
      <c r="D121" s="52" t="s">
        <v>172</v>
      </c>
      <c r="E121" s="52" t="s">
        <v>174</v>
      </c>
      <c r="F121" s="38" t="s">
        <v>13</v>
      </c>
    </row>
    <row r="122" spans="2:6" ht="63.75" hidden="1" x14ac:dyDescent="0.2">
      <c r="B122" s="51" t="s">
        <v>175</v>
      </c>
      <c r="C122" s="57" t="s">
        <v>10</v>
      </c>
      <c r="D122" s="52" t="s">
        <v>176</v>
      </c>
      <c r="E122" s="52" t="s">
        <v>177</v>
      </c>
      <c r="F122" s="38" t="s">
        <v>13</v>
      </c>
    </row>
    <row r="123" spans="2:6" ht="89.25" hidden="1" x14ac:dyDescent="0.2">
      <c r="B123" s="51" t="s">
        <v>175</v>
      </c>
      <c r="C123" s="57" t="s">
        <v>10</v>
      </c>
      <c r="D123" s="52" t="s">
        <v>176</v>
      </c>
      <c r="E123" s="52" t="s">
        <v>178</v>
      </c>
      <c r="F123" s="38" t="s">
        <v>13</v>
      </c>
    </row>
    <row r="124" spans="2:6" ht="51" hidden="1" x14ac:dyDescent="0.2">
      <c r="B124" s="51" t="s">
        <v>179</v>
      </c>
      <c r="C124" s="57" t="s">
        <v>15</v>
      </c>
      <c r="D124" s="52" t="s">
        <v>180</v>
      </c>
      <c r="E124" s="52" t="s">
        <v>181</v>
      </c>
      <c r="F124" s="38" t="s">
        <v>17</v>
      </c>
    </row>
    <row r="125" spans="2:6" ht="76.5" hidden="1" x14ac:dyDescent="0.2">
      <c r="B125" s="51" t="s">
        <v>162</v>
      </c>
      <c r="C125" s="57">
        <v>21</v>
      </c>
      <c r="D125" s="52" t="s">
        <v>182</v>
      </c>
      <c r="E125" s="52" t="s">
        <v>183</v>
      </c>
      <c r="F125" s="38" t="s">
        <v>13</v>
      </c>
    </row>
    <row r="126" spans="2:6" ht="38.25" hidden="1" x14ac:dyDescent="0.2">
      <c r="B126" s="51" t="s">
        <v>162</v>
      </c>
      <c r="C126" s="57">
        <v>21</v>
      </c>
      <c r="D126" s="52" t="s">
        <v>182</v>
      </c>
      <c r="E126" s="52" t="s">
        <v>168</v>
      </c>
      <c r="F126" s="38" t="s">
        <v>13</v>
      </c>
    </row>
    <row r="127" spans="2:6" ht="142.5" hidden="1" x14ac:dyDescent="0.2">
      <c r="B127" s="51" t="s">
        <v>119</v>
      </c>
      <c r="C127" s="57" t="s">
        <v>120</v>
      </c>
      <c r="D127" s="52" t="s">
        <v>182</v>
      </c>
      <c r="E127" s="132" t="s">
        <v>1519</v>
      </c>
      <c r="F127" s="38" t="s">
        <v>13</v>
      </c>
    </row>
    <row r="128" spans="2:6" ht="51" hidden="1" x14ac:dyDescent="0.2">
      <c r="B128" s="51" t="s">
        <v>184</v>
      </c>
      <c r="C128" s="57" t="s">
        <v>15</v>
      </c>
      <c r="D128" s="52" t="s">
        <v>185</v>
      </c>
      <c r="E128" s="52" t="s">
        <v>186</v>
      </c>
      <c r="F128" s="38" t="s">
        <v>17</v>
      </c>
    </row>
    <row r="129" spans="2:6" ht="38.25" hidden="1" x14ac:dyDescent="0.2">
      <c r="B129" s="51" t="s">
        <v>184</v>
      </c>
      <c r="C129" s="57" t="s">
        <v>15</v>
      </c>
      <c r="D129" s="52" t="s">
        <v>185</v>
      </c>
      <c r="E129" s="52" t="s">
        <v>187</v>
      </c>
      <c r="F129" s="38" t="s">
        <v>13</v>
      </c>
    </row>
    <row r="130" spans="2:6" ht="76.5" hidden="1" x14ac:dyDescent="0.2">
      <c r="B130" s="51" t="s">
        <v>162</v>
      </c>
      <c r="C130" s="57">
        <v>21</v>
      </c>
      <c r="D130" s="52" t="s">
        <v>185</v>
      </c>
      <c r="E130" s="52" t="s">
        <v>183</v>
      </c>
      <c r="F130" s="38" t="s">
        <v>13</v>
      </c>
    </row>
    <row r="131" spans="2:6" ht="38.25" hidden="1" x14ac:dyDescent="0.2">
      <c r="B131" s="51" t="s">
        <v>162</v>
      </c>
      <c r="C131" s="57">
        <v>21</v>
      </c>
      <c r="D131" s="52" t="s">
        <v>185</v>
      </c>
      <c r="E131" s="52" t="s">
        <v>188</v>
      </c>
      <c r="F131" s="38" t="s">
        <v>13</v>
      </c>
    </row>
    <row r="132" spans="2:6" ht="38.25" hidden="1" x14ac:dyDescent="0.2">
      <c r="B132" s="51" t="s">
        <v>162</v>
      </c>
      <c r="C132" s="57">
        <v>21</v>
      </c>
      <c r="D132" s="52" t="s">
        <v>185</v>
      </c>
      <c r="E132" s="52" t="s">
        <v>189</v>
      </c>
      <c r="F132" s="38" t="s">
        <v>13</v>
      </c>
    </row>
    <row r="133" spans="2:6" ht="51" hidden="1" x14ac:dyDescent="0.2">
      <c r="B133" s="51" t="s">
        <v>162</v>
      </c>
      <c r="C133" s="57">
        <v>21</v>
      </c>
      <c r="D133" s="52" t="s">
        <v>185</v>
      </c>
      <c r="E133" s="52" t="s">
        <v>190</v>
      </c>
      <c r="F133" s="38" t="s">
        <v>13</v>
      </c>
    </row>
    <row r="134" spans="2:6" ht="38.25" hidden="1" x14ac:dyDescent="0.2">
      <c r="B134" s="51" t="s">
        <v>162</v>
      </c>
      <c r="C134" s="57">
        <v>21</v>
      </c>
      <c r="D134" s="52" t="s">
        <v>185</v>
      </c>
      <c r="E134" s="52" t="s">
        <v>191</v>
      </c>
      <c r="F134" s="38" t="s">
        <v>13</v>
      </c>
    </row>
    <row r="135" spans="2:6" ht="63.75" hidden="1" x14ac:dyDescent="0.2">
      <c r="B135" s="51" t="s">
        <v>26</v>
      </c>
      <c r="C135" s="57" t="s">
        <v>130</v>
      </c>
      <c r="D135" s="52" t="s">
        <v>185</v>
      </c>
      <c r="E135" s="52" t="s">
        <v>192</v>
      </c>
      <c r="F135" s="38" t="s">
        <v>13</v>
      </c>
    </row>
    <row r="136" spans="2:6" ht="63.75" hidden="1" x14ac:dyDescent="0.2">
      <c r="B136" s="51" t="s">
        <v>193</v>
      </c>
      <c r="C136" s="57" t="s">
        <v>194</v>
      </c>
      <c r="D136" s="52" t="s">
        <v>185</v>
      </c>
      <c r="E136" s="52" t="s">
        <v>195</v>
      </c>
      <c r="F136" s="38" t="s">
        <v>13</v>
      </c>
    </row>
    <row r="137" spans="2:6" ht="89.25" hidden="1" x14ac:dyDescent="0.2">
      <c r="B137" s="51" t="s">
        <v>196</v>
      </c>
      <c r="C137" s="57" t="s">
        <v>197</v>
      </c>
      <c r="D137" s="52" t="s">
        <v>185</v>
      </c>
      <c r="E137" s="52" t="s">
        <v>198</v>
      </c>
      <c r="F137" s="38" t="s">
        <v>13</v>
      </c>
    </row>
    <row r="138" spans="2:6" ht="89.25" hidden="1" x14ac:dyDescent="0.2">
      <c r="B138" s="51" t="s">
        <v>303</v>
      </c>
      <c r="C138" s="57">
        <v>96</v>
      </c>
      <c r="D138" s="52" t="s">
        <v>185</v>
      </c>
      <c r="E138" s="52" t="s">
        <v>247</v>
      </c>
      <c r="F138" s="38" t="s">
        <v>13</v>
      </c>
    </row>
    <row r="139" spans="2:6" ht="38.25" hidden="1" x14ac:dyDescent="0.2">
      <c r="B139" s="51" t="s">
        <v>303</v>
      </c>
      <c r="C139" s="57">
        <v>130</v>
      </c>
      <c r="D139" s="52" t="s">
        <v>185</v>
      </c>
      <c r="E139" s="52" t="s">
        <v>250</v>
      </c>
      <c r="F139" s="38" t="s">
        <v>13</v>
      </c>
    </row>
    <row r="140" spans="2:6" ht="42.75" hidden="1" x14ac:dyDescent="0.2">
      <c r="B140" s="51" t="s">
        <v>304</v>
      </c>
      <c r="C140" s="57">
        <v>7</v>
      </c>
      <c r="D140" s="52" t="s">
        <v>185</v>
      </c>
      <c r="E140" s="76" t="s">
        <v>258</v>
      </c>
      <c r="F140" s="38" t="s">
        <v>13</v>
      </c>
    </row>
    <row r="141" spans="2:6" ht="99.75" hidden="1" x14ac:dyDescent="0.2">
      <c r="B141" s="51" t="s">
        <v>305</v>
      </c>
      <c r="C141" s="57">
        <v>8</v>
      </c>
      <c r="D141" s="52" t="s">
        <v>185</v>
      </c>
      <c r="E141" s="76" t="s">
        <v>259</v>
      </c>
      <c r="F141" s="38" t="s">
        <v>13</v>
      </c>
    </row>
    <row r="142" spans="2:6" ht="71.25" hidden="1" x14ac:dyDescent="0.2">
      <c r="B142" s="51" t="s">
        <v>305</v>
      </c>
      <c r="C142" s="57">
        <v>7</v>
      </c>
      <c r="D142" s="52" t="s">
        <v>185</v>
      </c>
      <c r="E142" s="76" t="s">
        <v>260</v>
      </c>
      <c r="F142" s="38" t="s">
        <v>13</v>
      </c>
    </row>
    <row r="143" spans="2:6" ht="42.75" hidden="1" x14ac:dyDescent="0.2">
      <c r="B143" s="51" t="s">
        <v>304</v>
      </c>
      <c r="C143" s="57">
        <v>8</v>
      </c>
      <c r="D143" s="52" t="s">
        <v>185</v>
      </c>
      <c r="E143" s="76" t="s">
        <v>261</v>
      </c>
      <c r="F143" s="38" t="s">
        <v>13</v>
      </c>
    </row>
    <row r="144" spans="2:6" ht="76.5" x14ac:dyDescent="0.2">
      <c r="B144" s="51" t="s">
        <v>199</v>
      </c>
      <c r="C144" s="57" t="s">
        <v>10</v>
      </c>
      <c r="D144" s="52" t="s">
        <v>200</v>
      </c>
      <c r="E144" s="52" t="s">
        <v>201</v>
      </c>
      <c r="F144" s="38" t="s">
        <v>333</v>
      </c>
    </row>
    <row r="145" spans="2:7" ht="63.75" x14ac:dyDescent="0.2">
      <c r="B145" s="51" t="s">
        <v>202</v>
      </c>
      <c r="C145" s="57" t="s">
        <v>15</v>
      </c>
      <c r="D145" s="52" t="s">
        <v>203</v>
      </c>
      <c r="E145" s="52" t="s">
        <v>204</v>
      </c>
      <c r="F145" s="38" t="s">
        <v>1172</v>
      </c>
    </row>
    <row r="146" spans="2:7" ht="51" x14ac:dyDescent="0.2">
      <c r="B146" s="51" t="s">
        <v>302</v>
      </c>
      <c r="C146" s="57" t="s">
        <v>205</v>
      </c>
      <c r="D146" s="52" t="s">
        <v>203</v>
      </c>
      <c r="E146" s="52" t="s">
        <v>206</v>
      </c>
      <c r="F146" s="38" t="s">
        <v>1173</v>
      </c>
    </row>
    <row r="147" spans="2:7" ht="89.25" x14ac:dyDescent="0.2">
      <c r="B147" s="51" t="s">
        <v>303</v>
      </c>
      <c r="C147" s="57">
        <v>190</v>
      </c>
      <c r="D147" s="52" t="s">
        <v>255</v>
      </c>
      <c r="E147" s="52" t="s">
        <v>256</v>
      </c>
      <c r="F147" s="38" t="s">
        <v>553</v>
      </c>
    </row>
    <row r="148" spans="2:7" ht="38.25" x14ac:dyDescent="0.2">
      <c r="B148" s="51" t="s">
        <v>47</v>
      </c>
      <c r="C148" s="57">
        <v>98</v>
      </c>
      <c r="D148" s="52" t="s">
        <v>207</v>
      </c>
      <c r="E148" s="52" t="s">
        <v>208</v>
      </c>
      <c r="F148" s="38" t="s">
        <v>1171</v>
      </c>
    </row>
    <row r="149" spans="2:7" ht="25.5" x14ac:dyDescent="0.2">
      <c r="B149" s="51" t="s">
        <v>47</v>
      </c>
      <c r="C149" s="57">
        <v>98</v>
      </c>
      <c r="D149" s="52" t="s">
        <v>207</v>
      </c>
      <c r="E149" s="52" t="s">
        <v>209</v>
      </c>
      <c r="F149" s="38" t="s">
        <v>554</v>
      </c>
    </row>
    <row r="150" spans="2:7" ht="25.5" x14ac:dyDescent="0.2">
      <c r="B150" s="51" t="s">
        <v>47</v>
      </c>
      <c r="C150" s="57">
        <v>98</v>
      </c>
      <c r="D150" s="52" t="s">
        <v>207</v>
      </c>
      <c r="E150" s="52" t="s">
        <v>210</v>
      </c>
      <c r="F150" s="38" t="s">
        <v>514</v>
      </c>
    </row>
    <row r="151" spans="2:7" ht="25.5" x14ac:dyDescent="0.2">
      <c r="B151" s="51" t="s">
        <v>47</v>
      </c>
      <c r="C151" s="57">
        <v>98</v>
      </c>
      <c r="D151" s="52" t="s">
        <v>207</v>
      </c>
      <c r="E151" s="52" t="s">
        <v>211</v>
      </c>
      <c r="F151" s="38" t="s">
        <v>555</v>
      </c>
    </row>
    <row r="152" spans="2:7" ht="25.5" x14ac:dyDescent="0.2">
      <c r="B152" s="51" t="s">
        <v>47</v>
      </c>
      <c r="C152" s="57">
        <v>98</v>
      </c>
      <c r="D152" s="52" t="s">
        <v>207</v>
      </c>
      <c r="E152" s="52" t="s">
        <v>212</v>
      </c>
      <c r="F152" s="38" t="s">
        <v>556</v>
      </c>
    </row>
    <row r="153" spans="2:7" ht="25.5" x14ac:dyDescent="0.2">
      <c r="B153" s="51" t="s">
        <v>47</v>
      </c>
      <c r="C153" s="57">
        <v>99</v>
      </c>
      <c r="D153" s="52" t="s">
        <v>207</v>
      </c>
      <c r="E153" s="52" t="s">
        <v>213</v>
      </c>
      <c r="F153" s="38" t="s">
        <v>557</v>
      </c>
    </row>
    <row r="154" spans="2:7" ht="25.5" x14ac:dyDescent="0.2">
      <c r="B154" s="51" t="s">
        <v>47</v>
      </c>
      <c r="C154" s="57">
        <v>99</v>
      </c>
      <c r="D154" s="52" t="s">
        <v>207</v>
      </c>
      <c r="E154" s="52" t="s">
        <v>214</v>
      </c>
      <c r="F154" s="38" t="s">
        <v>558</v>
      </c>
    </row>
    <row r="155" spans="2:7" ht="25.5" x14ac:dyDescent="0.2">
      <c r="B155" s="51" t="s">
        <v>47</v>
      </c>
      <c r="C155" s="57">
        <v>99</v>
      </c>
      <c r="D155" s="52" t="s">
        <v>207</v>
      </c>
      <c r="E155" s="52" t="s">
        <v>215</v>
      </c>
      <c r="F155" s="38" t="s">
        <v>559</v>
      </c>
    </row>
    <row r="156" spans="2:7" ht="25.5" x14ac:dyDescent="0.2">
      <c r="B156" s="51" t="s">
        <v>47</v>
      </c>
      <c r="C156" s="57">
        <v>99</v>
      </c>
      <c r="D156" s="52" t="s">
        <v>207</v>
      </c>
      <c r="E156" s="52" t="s">
        <v>216</v>
      </c>
      <c r="F156" s="38" t="s">
        <v>560</v>
      </c>
    </row>
    <row r="157" spans="2:7" ht="25.5" x14ac:dyDescent="0.2">
      <c r="B157" s="51" t="s">
        <v>47</v>
      </c>
      <c r="C157" s="57">
        <v>99</v>
      </c>
      <c r="D157" s="52" t="s">
        <v>207</v>
      </c>
      <c r="E157" s="52" t="s">
        <v>217</v>
      </c>
      <c r="F157" s="38" t="s">
        <v>561</v>
      </c>
    </row>
    <row r="158" spans="2:7" ht="25.5" x14ac:dyDescent="0.2">
      <c r="B158" s="51" t="s">
        <v>47</v>
      </c>
      <c r="C158" s="57">
        <v>40</v>
      </c>
      <c r="D158" s="52" t="s">
        <v>207</v>
      </c>
      <c r="E158" s="52" t="s">
        <v>218</v>
      </c>
      <c r="F158" s="38" t="s">
        <v>562</v>
      </c>
    </row>
    <row r="159" spans="2:7" ht="25.5" x14ac:dyDescent="0.2">
      <c r="B159" s="51" t="s">
        <v>47</v>
      </c>
      <c r="C159" s="57">
        <v>48</v>
      </c>
      <c r="D159" s="52" t="s">
        <v>207</v>
      </c>
      <c r="E159" s="52" t="s">
        <v>219</v>
      </c>
      <c r="F159" s="38" t="s">
        <v>514</v>
      </c>
    </row>
    <row r="160" spans="2:7" ht="25.5" x14ac:dyDescent="0.2">
      <c r="B160" s="51" t="s">
        <v>69</v>
      </c>
      <c r="C160" s="57">
        <v>89</v>
      </c>
      <c r="D160" s="52" t="s">
        <v>207</v>
      </c>
      <c r="E160" s="52" t="s">
        <v>220</v>
      </c>
      <c r="F160" s="38" t="s">
        <v>527</v>
      </c>
      <c r="G160" s="84"/>
    </row>
    <row r="161" spans="2:6" ht="51" x14ac:dyDescent="0.2">
      <c r="B161" s="51" t="s">
        <v>196</v>
      </c>
      <c r="C161" s="57" t="s">
        <v>221</v>
      </c>
      <c r="D161" s="52" t="s">
        <v>207</v>
      </c>
      <c r="E161" s="52" t="s">
        <v>222</v>
      </c>
      <c r="F161" s="38" t="s">
        <v>563</v>
      </c>
    </row>
    <row r="162" spans="2:6" ht="38.25" x14ac:dyDescent="0.2">
      <c r="B162" s="51" t="s">
        <v>196</v>
      </c>
      <c r="C162" s="57" t="s">
        <v>223</v>
      </c>
      <c r="D162" s="52" t="s">
        <v>207</v>
      </c>
      <c r="E162" s="52" t="s">
        <v>224</v>
      </c>
      <c r="F162" s="38" t="s">
        <v>564</v>
      </c>
    </row>
    <row r="163" spans="2:6" ht="38.25" x14ac:dyDescent="0.2">
      <c r="B163" s="51" t="s">
        <v>196</v>
      </c>
      <c r="C163" s="57" t="s">
        <v>223</v>
      </c>
      <c r="D163" s="52" t="s">
        <v>207</v>
      </c>
      <c r="E163" s="52" t="s">
        <v>225</v>
      </c>
      <c r="F163" s="38" t="s">
        <v>564</v>
      </c>
    </row>
    <row r="164" spans="2:6" ht="38.25" x14ac:dyDescent="0.2">
      <c r="B164" s="51" t="s">
        <v>196</v>
      </c>
      <c r="C164" s="57" t="s">
        <v>223</v>
      </c>
      <c r="D164" s="52" t="s">
        <v>207</v>
      </c>
      <c r="E164" s="52" t="s">
        <v>224</v>
      </c>
      <c r="F164" s="38" t="s">
        <v>314</v>
      </c>
    </row>
    <row r="165" spans="2:6" ht="38.25" x14ac:dyDescent="0.2">
      <c r="B165" s="51" t="s">
        <v>196</v>
      </c>
      <c r="C165" s="57" t="s">
        <v>223</v>
      </c>
      <c r="D165" s="52" t="s">
        <v>207</v>
      </c>
      <c r="E165" s="52" t="s">
        <v>224</v>
      </c>
      <c r="F165" s="38" t="s">
        <v>314</v>
      </c>
    </row>
    <row r="166" spans="2:6" ht="38.25" x14ac:dyDescent="0.2">
      <c r="B166" s="51" t="s">
        <v>196</v>
      </c>
      <c r="C166" s="57" t="s">
        <v>223</v>
      </c>
      <c r="D166" s="52" t="s">
        <v>207</v>
      </c>
      <c r="E166" s="52" t="s">
        <v>224</v>
      </c>
      <c r="F166" s="38" t="s">
        <v>314</v>
      </c>
    </row>
    <row r="167" spans="2:6" ht="38.25" x14ac:dyDescent="0.2">
      <c r="B167" s="51" t="s">
        <v>196</v>
      </c>
      <c r="C167" s="57" t="s">
        <v>223</v>
      </c>
      <c r="D167" s="52" t="s">
        <v>207</v>
      </c>
      <c r="E167" s="52" t="s">
        <v>224</v>
      </c>
      <c r="F167" s="38" t="s">
        <v>314</v>
      </c>
    </row>
    <row r="168" spans="2:6" ht="38.25" x14ac:dyDescent="0.2">
      <c r="B168" s="51" t="s">
        <v>196</v>
      </c>
      <c r="C168" s="57" t="s">
        <v>223</v>
      </c>
      <c r="D168" s="52" t="s">
        <v>207</v>
      </c>
      <c r="E168" s="52" t="s">
        <v>225</v>
      </c>
      <c r="F168" s="38" t="s">
        <v>314</v>
      </c>
    </row>
    <row r="169" spans="2:6" ht="38.25" hidden="1" x14ac:dyDescent="0.2">
      <c r="B169" s="51" t="s">
        <v>303</v>
      </c>
      <c r="C169" s="57">
        <v>73</v>
      </c>
      <c r="D169" s="52" t="s">
        <v>243</v>
      </c>
      <c r="E169" s="52" t="s">
        <v>244</v>
      </c>
      <c r="F169" s="38" t="s">
        <v>13</v>
      </c>
    </row>
    <row r="170" spans="2:6" ht="51" hidden="1" x14ac:dyDescent="0.2">
      <c r="B170" s="51" t="s">
        <v>162</v>
      </c>
      <c r="C170" s="57">
        <v>22</v>
      </c>
      <c r="D170" s="52" t="s">
        <v>226</v>
      </c>
      <c r="E170" s="52" t="s">
        <v>227</v>
      </c>
      <c r="F170" s="38" t="s">
        <v>13</v>
      </c>
    </row>
    <row r="171" spans="2:6" ht="38.25" hidden="1" x14ac:dyDescent="0.2">
      <c r="B171" s="51" t="s">
        <v>162</v>
      </c>
      <c r="C171" s="57">
        <v>22</v>
      </c>
      <c r="D171" s="52" t="s">
        <v>226</v>
      </c>
      <c r="E171" s="52" t="s">
        <v>228</v>
      </c>
      <c r="F171" s="38" t="s">
        <v>13</v>
      </c>
    </row>
    <row r="172" spans="2:6" ht="38.25" hidden="1" x14ac:dyDescent="0.2">
      <c r="B172" s="51" t="s">
        <v>162</v>
      </c>
      <c r="C172" s="57">
        <v>22</v>
      </c>
      <c r="D172" s="52" t="s">
        <v>226</v>
      </c>
      <c r="E172" s="52" t="s">
        <v>168</v>
      </c>
      <c r="F172" s="38" t="s">
        <v>13</v>
      </c>
    </row>
    <row r="173" spans="2:6" ht="38.25" hidden="1" x14ac:dyDescent="0.2">
      <c r="B173" s="51" t="s">
        <v>162</v>
      </c>
      <c r="C173" s="57">
        <v>22</v>
      </c>
      <c r="D173" s="52" t="s">
        <v>226</v>
      </c>
      <c r="E173" s="52" t="s">
        <v>229</v>
      </c>
      <c r="F173" s="38" t="s">
        <v>13</v>
      </c>
    </row>
    <row r="174" spans="2:6" ht="51" hidden="1" x14ac:dyDescent="0.2">
      <c r="B174" s="51" t="s">
        <v>162</v>
      </c>
      <c r="C174" s="57">
        <v>22</v>
      </c>
      <c r="D174" s="52" t="s">
        <v>226</v>
      </c>
      <c r="E174" s="52" t="s">
        <v>230</v>
      </c>
      <c r="F174" s="38" t="s">
        <v>13</v>
      </c>
    </row>
    <row r="175" spans="2:6" ht="38.25" hidden="1" x14ac:dyDescent="0.2">
      <c r="B175" s="51" t="s">
        <v>162</v>
      </c>
      <c r="C175" s="57">
        <v>22</v>
      </c>
      <c r="D175" s="52" t="s">
        <v>226</v>
      </c>
      <c r="E175" s="68" t="s">
        <v>231</v>
      </c>
      <c r="F175" s="72" t="s">
        <v>13</v>
      </c>
    </row>
    <row r="176" spans="2:6" ht="63.75" hidden="1" x14ac:dyDescent="0.2">
      <c r="B176" s="51" t="s">
        <v>26</v>
      </c>
      <c r="C176" s="57" t="s">
        <v>130</v>
      </c>
      <c r="D176" s="52" t="s">
        <v>226</v>
      </c>
      <c r="E176" s="70" t="s">
        <v>192</v>
      </c>
      <c r="F176" s="71" t="s">
        <v>13</v>
      </c>
    </row>
    <row r="177" spans="2:6" ht="51" hidden="1" x14ac:dyDescent="0.2">
      <c r="B177" s="51" t="s">
        <v>232</v>
      </c>
      <c r="C177" s="57" t="s">
        <v>134</v>
      </c>
      <c r="D177" s="52" t="s">
        <v>226</v>
      </c>
      <c r="E177" s="78" t="s">
        <v>233</v>
      </c>
      <c r="F177" s="75" t="s">
        <v>13</v>
      </c>
    </row>
    <row r="178" spans="2:6" ht="63.75" hidden="1" x14ac:dyDescent="0.2">
      <c r="B178" s="51" t="s">
        <v>26</v>
      </c>
      <c r="C178" s="57" t="s">
        <v>130</v>
      </c>
      <c r="D178" s="52" t="s">
        <v>234</v>
      </c>
      <c r="E178" s="79" t="s">
        <v>192</v>
      </c>
      <c r="F178" s="73" t="s">
        <v>13</v>
      </c>
    </row>
    <row r="179" spans="2:6" ht="63.75" hidden="1" x14ac:dyDescent="0.2">
      <c r="B179" s="51" t="s">
        <v>235</v>
      </c>
      <c r="C179" s="57" t="s">
        <v>134</v>
      </c>
      <c r="D179" s="52" t="s">
        <v>234</v>
      </c>
      <c r="E179" s="77" t="s">
        <v>236</v>
      </c>
      <c r="F179" s="74" t="s">
        <v>13</v>
      </c>
    </row>
    <row r="180" spans="2:6" ht="102" hidden="1" x14ac:dyDescent="0.2">
      <c r="B180" s="51" t="s">
        <v>235</v>
      </c>
      <c r="C180" s="57" t="s">
        <v>10</v>
      </c>
      <c r="D180" s="52" t="s">
        <v>234</v>
      </c>
      <c r="E180" s="78" t="s">
        <v>237</v>
      </c>
      <c r="F180" s="74" t="s">
        <v>13</v>
      </c>
    </row>
    <row r="181" spans="2:6" x14ac:dyDescent="0.2">
      <c r="B181" s="51"/>
      <c r="C181" s="57"/>
      <c r="D181" s="52"/>
      <c r="E181" s="69"/>
      <c r="F181" s="38"/>
    </row>
    <row r="182" spans="2:6" x14ac:dyDescent="0.2">
      <c r="B182" s="51"/>
      <c r="C182" s="57"/>
      <c r="D182" s="52"/>
      <c r="E182" s="52"/>
      <c r="F182" s="38"/>
    </row>
    <row r="183" spans="2:6" x14ac:dyDescent="0.2">
      <c r="B183" s="51"/>
      <c r="C183" s="57"/>
      <c r="D183" s="52"/>
      <c r="E183" s="52"/>
      <c r="F183" s="38"/>
    </row>
    <row r="184" spans="2:6" x14ac:dyDescent="0.2">
      <c r="B184" s="51"/>
      <c r="C184" s="57"/>
      <c r="D184" s="52"/>
      <c r="E184" s="52"/>
      <c r="F184" s="38"/>
    </row>
    <row r="185" spans="2:6" x14ac:dyDescent="0.2">
      <c r="B185" s="49"/>
      <c r="C185" s="58"/>
      <c r="D185" s="39"/>
      <c r="E185" s="39"/>
      <c r="F185" s="40"/>
    </row>
    <row r="186" spans="2:6" x14ac:dyDescent="0.2">
      <c r="B186" s="49"/>
      <c r="C186" s="58"/>
      <c r="D186" s="39"/>
      <c r="E186" s="39"/>
      <c r="F186" s="40"/>
    </row>
    <row r="187" spans="2:6" ht="15" thickBot="1" x14ac:dyDescent="0.25">
      <c r="B187" s="50"/>
      <c r="C187" s="59"/>
      <c r="D187" s="41"/>
      <c r="E187" s="41"/>
      <c r="F187" s="42"/>
    </row>
    <row r="189" spans="2:6" x14ac:dyDescent="0.2">
      <c r="B189" s="11" t="s">
        <v>262</v>
      </c>
      <c r="C189" s="60"/>
      <c r="D189" s="11"/>
    </row>
    <row r="190" spans="2:6" x14ac:dyDescent="0.2">
      <c r="B190" s="12"/>
      <c r="C190" s="61"/>
      <c r="D190" s="12"/>
      <c r="E190" s="13" t="s">
        <v>263</v>
      </c>
    </row>
    <row r="191" spans="2:6" x14ac:dyDescent="0.2">
      <c r="B191" s="14"/>
      <c r="C191" s="62"/>
      <c r="D191" s="14"/>
      <c r="E191" s="13" t="s">
        <v>264</v>
      </c>
    </row>
    <row r="192" spans="2:6" x14ac:dyDescent="0.2">
      <c r="B192" s="15"/>
      <c r="C192" s="63"/>
      <c r="D192" s="15"/>
      <c r="E192" s="13" t="s">
        <v>265</v>
      </c>
    </row>
  </sheetData>
  <autoFilter ref="B17:F180" xr:uid="{901771C7-1DB3-4919-A993-C7D932067BCE}">
    <filterColumn colId="2">
      <filters>
        <filter val="All"/>
        <filter val="All companies with large scheme gated allowances"/>
        <filter val="Anglian Water, Affinity Water, Hafren Dyfrdwy, Northumbrian Water, Portsmouth, SES Water, United Utilities, Yorkshire Water"/>
        <filter val="Anglian Water, Dŵr Cymru, Northumbrian Water, Severn Trent Water, South West Water, Southern Water, Thames Water, Wessex Water , United Utilities and Yorkshire Water"/>
        <filter val="Anglian Water, Dŵr Cymru, Northumbrian Water, South West Water, Southern Water, Thames Water, Wessex Water , United Utilities and Yorkshire Water"/>
        <filter val="United Utilities"/>
        <filter val="United Utilities Water"/>
        <filter val="WASCs"/>
        <filter val="Water and sewerage companies"/>
      </filters>
    </filterColumn>
    <sortState xmlns:xlrd2="http://schemas.microsoft.com/office/spreadsheetml/2017/richdata2" ref="B18:F180">
      <sortCondition ref="D17:D180"/>
    </sortState>
  </autoFilter>
  <mergeCells count="1">
    <mergeCell ref="B7:F15"/>
  </mergeCells>
  <phoneticPr fontId="23" type="noConversion"/>
  <hyperlinks>
    <hyperlink ref="E74" r:id="rId1" display="https://ofwat.sharepoint.com/sites/ofw-pr24/PR24 policy development/Engagement/Documentation workstream/Rep proforma/PR24 company representation proforma.xlsx?d=wccb66b6231594f8291debfb86b6abe6b&amp;csf=1&amp;web=1&amp;e=jgmorB" xr:uid="{1953FBB3-073F-4E04-B2F0-E614DC4A177F}"/>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1FAC9-85D1-4E98-ADEB-AA4B31922304}">
  <dimension ref="B1:J122"/>
  <sheetViews>
    <sheetView topLeftCell="A23" zoomScale="82" workbookViewId="0">
      <selection activeCell="H27" sqref="H27"/>
    </sheetView>
  </sheetViews>
  <sheetFormatPr defaultColWidth="9" defaultRowHeight="14.25" x14ac:dyDescent="0.2"/>
  <cols>
    <col min="1" max="1" width="0.75" style="3" customWidth="1"/>
    <col min="2" max="2" width="13.625" style="3" customWidth="1"/>
    <col min="3" max="3" width="21.375" style="3" customWidth="1"/>
    <col min="4" max="4" width="16.625" style="3" customWidth="1"/>
    <col min="5" max="5" width="20.625" style="3" customWidth="1"/>
    <col min="6" max="6" width="10.625" style="3" customWidth="1"/>
    <col min="7" max="7" width="20.625" style="3" customWidth="1"/>
    <col min="8" max="8" width="34.625" style="3" customWidth="1"/>
    <col min="9" max="9" width="18" style="3" customWidth="1"/>
    <col min="10" max="10" width="47.25" style="3" customWidth="1"/>
    <col min="11" max="16384" width="9" style="3"/>
  </cols>
  <sheetData>
    <row r="1" spans="2:10" ht="20.100000000000001" customHeight="1" thickBot="1" x14ac:dyDescent="0.25">
      <c r="B1" s="1" t="s">
        <v>0</v>
      </c>
      <c r="C1" s="1"/>
      <c r="D1" s="1"/>
      <c r="E1" s="1"/>
      <c r="F1" s="1"/>
      <c r="G1" s="2"/>
      <c r="H1" s="2"/>
      <c r="I1" s="2"/>
      <c r="J1" s="2"/>
    </row>
    <row r="2" spans="2:10" ht="15" thickTop="1" x14ac:dyDescent="0.2"/>
    <row r="3" spans="2:10" ht="15" customHeight="1" x14ac:dyDescent="0.2">
      <c r="B3" s="4" t="s">
        <v>266</v>
      </c>
      <c r="C3" s="5"/>
      <c r="D3" s="5"/>
      <c r="E3" s="5"/>
      <c r="F3" s="5"/>
      <c r="J3" s="36" t="s">
        <v>1177</v>
      </c>
    </row>
    <row r="4" spans="2:10" x14ac:dyDescent="0.2">
      <c r="I4" s="17"/>
      <c r="J4" s="17"/>
    </row>
    <row r="5" spans="2:10" ht="19.5" x14ac:dyDescent="0.2">
      <c r="B5" s="5" t="s">
        <v>267</v>
      </c>
      <c r="C5" s="4"/>
      <c r="D5" s="4"/>
      <c r="E5" s="4"/>
      <c r="F5" s="4"/>
    </row>
    <row r="6" spans="2:10" ht="15" thickBot="1" x14ac:dyDescent="0.25"/>
    <row r="7" spans="2:10" ht="14.1" customHeight="1" thickTop="1" x14ac:dyDescent="0.2">
      <c r="B7" s="123" t="s">
        <v>268</v>
      </c>
      <c r="C7" s="124"/>
      <c r="D7" s="124"/>
      <c r="E7" s="124"/>
      <c r="F7" s="124"/>
      <c r="G7" s="124"/>
      <c r="H7" s="124"/>
      <c r="I7" s="124"/>
      <c r="J7" s="125"/>
    </row>
    <row r="8" spans="2:10" x14ac:dyDescent="0.2">
      <c r="B8" s="126"/>
      <c r="C8" s="127"/>
      <c r="D8" s="127"/>
      <c r="E8" s="127"/>
      <c r="F8" s="127"/>
      <c r="G8" s="127"/>
      <c r="H8" s="127"/>
      <c r="I8" s="127"/>
      <c r="J8" s="128"/>
    </row>
    <row r="9" spans="2:10" x14ac:dyDescent="0.2">
      <c r="B9" s="126"/>
      <c r="C9" s="127"/>
      <c r="D9" s="127"/>
      <c r="E9" s="127"/>
      <c r="F9" s="127"/>
      <c r="G9" s="127"/>
      <c r="H9" s="127"/>
      <c r="I9" s="127"/>
      <c r="J9" s="128"/>
    </row>
    <row r="10" spans="2:10" x14ac:dyDescent="0.2">
      <c r="B10" s="126"/>
      <c r="C10" s="127"/>
      <c r="D10" s="127"/>
      <c r="E10" s="127"/>
      <c r="F10" s="127"/>
      <c r="G10" s="127"/>
      <c r="H10" s="127"/>
      <c r="I10" s="127"/>
      <c r="J10" s="128"/>
    </row>
    <row r="11" spans="2:10" x14ac:dyDescent="0.2">
      <c r="B11" s="126"/>
      <c r="C11" s="127"/>
      <c r="D11" s="127"/>
      <c r="E11" s="127"/>
      <c r="F11" s="127"/>
      <c r="G11" s="127"/>
      <c r="H11" s="127"/>
      <c r="I11" s="127"/>
      <c r="J11" s="128"/>
    </row>
    <row r="12" spans="2:10" x14ac:dyDescent="0.2">
      <c r="B12" s="126"/>
      <c r="C12" s="127"/>
      <c r="D12" s="127"/>
      <c r="E12" s="127"/>
      <c r="F12" s="127"/>
      <c r="G12" s="127"/>
      <c r="H12" s="127"/>
      <c r="I12" s="127"/>
      <c r="J12" s="128"/>
    </row>
    <row r="13" spans="2:10" x14ac:dyDescent="0.2">
      <c r="B13" s="126"/>
      <c r="C13" s="127"/>
      <c r="D13" s="127"/>
      <c r="E13" s="127"/>
      <c r="F13" s="127"/>
      <c r="G13" s="127"/>
      <c r="H13" s="127"/>
      <c r="I13" s="127"/>
      <c r="J13" s="128"/>
    </row>
    <row r="14" spans="2:10" ht="70.349999999999994" customHeight="1" thickBot="1" x14ac:dyDescent="0.25">
      <c r="B14" s="129"/>
      <c r="C14" s="130"/>
      <c r="D14" s="130"/>
      <c r="E14" s="130"/>
      <c r="F14" s="130"/>
      <c r="G14" s="130"/>
      <c r="H14" s="130"/>
      <c r="I14" s="130"/>
      <c r="J14" s="131"/>
    </row>
    <row r="15" spans="2:10" ht="15.75" thickTop="1" thickBot="1" x14ac:dyDescent="0.25"/>
    <row r="16" spans="2:10" ht="30" customHeight="1" thickBot="1" x14ac:dyDescent="0.25">
      <c r="B16" s="6" t="s">
        <v>269</v>
      </c>
      <c r="C16" s="18" t="s">
        <v>270</v>
      </c>
      <c r="D16" s="18" t="s">
        <v>271</v>
      </c>
      <c r="E16" s="18" t="s">
        <v>272</v>
      </c>
      <c r="F16" s="18" t="s">
        <v>273</v>
      </c>
      <c r="G16" s="19" t="s">
        <v>274</v>
      </c>
      <c r="H16" s="19" t="s">
        <v>275</v>
      </c>
      <c r="I16" s="19" t="s">
        <v>276</v>
      </c>
      <c r="J16" s="20" t="s">
        <v>277</v>
      </c>
    </row>
    <row r="17" spans="2:10" ht="76.5" x14ac:dyDescent="0.2">
      <c r="B17" s="21" t="s">
        <v>278</v>
      </c>
      <c r="C17" s="22" t="s">
        <v>279</v>
      </c>
      <c r="D17" s="23">
        <v>145</v>
      </c>
      <c r="E17" s="23">
        <v>165</v>
      </c>
      <c r="F17" s="23">
        <f>IF(C17="","",E17-D17)</f>
        <v>20</v>
      </c>
      <c r="G17" s="24" t="s">
        <v>280</v>
      </c>
      <c r="H17" s="25" t="s">
        <v>281</v>
      </c>
      <c r="I17" s="26" t="s">
        <v>276</v>
      </c>
      <c r="J17" s="27" t="s">
        <v>282</v>
      </c>
    </row>
    <row r="18" spans="2:10" ht="63.75" x14ac:dyDescent="0.2">
      <c r="B18" s="103" t="s">
        <v>806</v>
      </c>
      <c r="C18" s="104" t="s">
        <v>807</v>
      </c>
      <c r="D18" s="105">
        <v>659.99191757594542</v>
      </c>
      <c r="E18" s="106">
        <v>652.10459588542381</v>
      </c>
      <c r="F18" s="107">
        <f>IF(C18="","",E18-D18)</f>
        <v>-7.8873216905216168</v>
      </c>
      <c r="G18" s="108" t="s">
        <v>808</v>
      </c>
      <c r="H18" s="108" t="s">
        <v>809</v>
      </c>
      <c r="I18" s="108" t="s">
        <v>1004</v>
      </c>
      <c r="J18" s="111" t="s">
        <v>1105</v>
      </c>
    </row>
    <row r="19" spans="2:10" ht="76.5" x14ac:dyDescent="0.2">
      <c r="B19" s="103" t="s">
        <v>811</v>
      </c>
      <c r="C19" s="104" t="s">
        <v>812</v>
      </c>
      <c r="D19" s="105">
        <v>5312.9487375393664</v>
      </c>
      <c r="E19" s="106">
        <v>5312.7782226778636</v>
      </c>
      <c r="F19" s="107">
        <f t="shared" ref="F19:F82" si="0">IF(C19="","",E19-D19)</f>
        <v>-0.170514861502852</v>
      </c>
      <c r="G19" s="108" t="s">
        <v>1007</v>
      </c>
      <c r="H19" s="108" t="s">
        <v>1014</v>
      </c>
      <c r="I19" s="108" t="s">
        <v>1069</v>
      </c>
      <c r="J19" s="111" t="s">
        <v>1106</v>
      </c>
    </row>
    <row r="20" spans="2:10" ht="89.25" x14ac:dyDescent="0.2">
      <c r="B20" s="103" t="s">
        <v>815</v>
      </c>
      <c r="C20" s="104" t="s">
        <v>1005</v>
      </c>
      <c r="D20" s="105">
        <v>-22.895180268345662</v>
      </c>
      <c r="E20" s="105">
        <v>0</v>
      </c>
      <c r="F20" s="107">
        <f t="shared" si="0"/>
        <v>22.895180268345662</v>
      </c>
      <c r="G20" s="108" t="s">
        <v>1008</v>
      </c>
      <c r="H20" s="108" t="s">
        <v>1014</v>
      </c>
      <c r="I20" s="108" t="s">
        <v>820</v>
      </c>
      <c r="J20" s="111" t="s">
        <v>1107</v>
      </c>
    </row>
    <row r="21" spans="2:10" ht="63.75" x14ac:dyDescent="0.2">
      <c r="B21" s="103" t="s">
        <v>821</v>
      </c>
      <c r="C21" s="104" t="s">
        <v>1006</v>
      </c>
      <c r="D21" s="105">
        <v>7.5998782259090039</v>
      </c>
      <c r="E21" s="106">
        <v>7.5998782259090039</v>
      </c>
      <c r="F21" s="107">
        <f t="shared" si="0"/>
        <v>0</v>
      </c>
      <c r="G21" s="108" t="s">
        <v>1009</v>
      </c>
      <c r="H21" s="108" t="s">
        <v>1014</v>
      </c>
      <c r="I21" s="108" t="s">
        <v>468</v>
      </c>
      <c r="J21" s="112" t="s">
        <v>1108</v>
      </c>
    </row>
    <row r="22" spans="2:10" ht="76.5" x14ac:dyDescent="0.2">
      <c r="B22" s="103" t="s">
        <v>822</v>
      </c>
      <c r="C22" s="104" t="s">
        <v>823</v>
      </c>
      <c r="D22" s="105">
        <v>31.820323587879692</v>
      </c>
      <c r="E22" s="106">
        <v>31.820323587879692</v>
      </c>
      <c r="F22" s="107">
        <f>IF(C22="","",E22-D22)</f>
        <v>0</v>
      </c>
      <c r="G22" s="108" t="s">
        <v>817</v>
      </c>
      <c r="H22" s="108" t="s">
        <v>813</v>
      </c>
      <c r="I22" s="108" t="s">
        <v>1070</v>
      </c>
      <c r="J22" s="111" t="s">
        <v>1109</v>
      </c>
    </row>
    <row r="23" spans="2:10" ht="51" x14ac:dyDescent="0.2">
      <c r="B23" s="103" t="s">
        <v>824</v>
      </c>
      <c r="C23" s="104" t="s">
        <v>825</v>
      </c>
      <c r="D23" s="105">
        <v>0</v>
      </c>
      <c r="E23" s="106">
        <v>28.202245830976409</v>
      </c>
      <c r="F23" s="107">
        <f t="shared" si="0"/>
        <v>28.202245830976409</v>
      </c>
      <c r="G23" s="108" t="s">
        <v>818</v>
      </c>
      <c r="H23" s="108" t="s">
        <v>826</v>
      </c>
      <c r="I23" s="108" t="s">
        <v>1070</v>
      </c>
      <c r="J23" s="111" t="s">
        <v>1110</v>
      </c>
    </row>
    <row r="24" spans="2:10" ht="51" x14ac:dyDescent="0.2">
      <c r="B24" s="103" t="s">
        <v>827</v>
      </c>
      <c r="C24" s="104" t="s">
        <v>828</v>
      </c>
      <c r="D24" s="105">
        <v>61.028179480144843</v>
      </c>
      <c r="E24" s="106">
        <v>61.028179480144843</v>
      </c>
      <c r="F24" s="107">
        <f t="shared" si="0"/>
        <v>0</v>
      </c>
      <c r="G24" s="108" t="s">
        <v>818</v>
      </c>
      <c r="H24" s="108" t="s">
        <v>814</v>
      </c>
      <c r="I24" s="108" t="s">
        <v>468</v>
      </c>
      <c r="J24" s="111" t="s">
        <v>1111</v>
      </c>
    </row>
    <row r="25" spans="2:10" ht="89.25" x14ac:dyDescent="0.2">
      <c r="B25" s="103" t="s">
        <v>829</v>
      </c>
      <c r="C25" s="104" t="s">
        <v>830</v>
      </c>
      <c r="D25" s="105">
        <v>0</v>
      </c>
      <c r="E25" s="110">
        <v>65.150999999999996</v>
      </c>
      <c r="F25" s="107">
        <f t="shared" si="0"/>
        <v>65.150999999999996</v>
      </c>
      <c r="G25" s="108" t="s">
        <v>816</v>
      </c>
      <c r="H25" s="108" t="s">
        <v>831</v>
      </c>
      <c r="I25" s="108" t="s">
        <v>1071</v>
      </c>
      <c r="J25" s="111" t="s">
        <v>1112</v>
      </c>
    </row>
    <row r="26" spans="2:10" ht="76.5" x14ac:dyDescent="0.2">
      <c r="B26" s="103" t="s">
        <v>832</v>
      </c>
      <c r="C26" s="104" t="s">
        <v>833</v>
      </c>
      <c r="D26" s="105">
        <v>118.18393888768915</v>
      </c>
      <c r="E26" s="105">
        <v>118.18393888768914</v>
      </c>
      <c r="F26" s="107">
        <f t="shared" si="0"/>
        <v>-1.4210854715202004E-14</v>
      </c>
      <c r="G26" s="108" t="s">
        <v>1010</v>
      </c>
      <c r="H26" s="108" t="s">
        <v>1015</v>
      </c>
      <c r="I26" s="108" t="s">
        <v>468</v>
      </c>
      <c r="J26" s="112" t="s">
        <v>1113</v>
      </c>
    </row>
    <row r="27" spans="2:10" ht="63.75" x14ac:dyDescent="0.2">
      <c r="B27" s="103" t="s">
        <v>834</v>
      </c>
      <c r="C27" s="104" t="s">
        <v>835</v>
      </c>
      <c r="D27" s="105">
        <v>399.22523451576762</v>
      </c>
      <c r="E27" s="106">
        <v>604.52041333253169</v>
      </c>
      <c r="F27" s="107">
        <f t="shared" si="0"/>
        <v>205.29517881676406</v>
      </c>
      <c r="G27" s="108" t="s">
        <v>1008</v>
      </c>
      <c r="H27" s="108" t="s">
        <v>1016</v>
      </c>
      <c r="I27" s="108" t="s">
        <v>1072</v>
      </c>
      <c r="J27" s="111" t="s">
        <v>1114</v>
      </c>
    </row>
    <row r="28" spans="2:10" ht="89.25" x14ac:dyDescent="0.2">
      <c r="B28" s="103" t="s">
        <v>836</v>
      </c>
      <c r="C28" s="104" t="s">
        <v>837</v>
      </c>
      <c r="D28" s="105">
        <v>0</v>
      </c>
      <c r="E28" s="106">
        <v>18.519025797526098</v>
      </c>
      <c r="F28" s="107">
        <f t="shared" si="0"/>
        <v>18.519025797526098</v>
      </c>
      <c r="G28" s="108" t="s">
        <v>1008</v>
      </c>
      <c r="H28" s="108" t="s">
        <v>1017</v>
      </c>
      <c r="I28" s="108" t="s">
        <v>1073</v>
      </c>
      <c r="J28" s="111" t="s">
        <v>1115</v>
      </c>
    </row>
    <row r="29" spans="2:10" ht="76.5" x14ac:dyDescent="0.2">
      <c r="B29" s="103" t="s">
        <v>838</v>
      </c>
      <c r="C29" s="104" t="s">
        <v>839</v>
      </c>
      <c r="D29" s="105">
        <v>11.161467589664431</v>
      </c>
      <c r="E29" s="105">
        <v>11.161467589664429</v>
      </c>
      <c r="F29" s="107">
        <f t="shared" si="0"/>
        <v>-1.7763568394002505E-15</v>
      </c>
      <c r="G29" s="108" t="s">
        <v>1011</v>
      </c>
      <c r="H29" s="108" t="s">
        <v>1018</v>
      </c>
      <c r="I29" s="108" t="s">
        <v>1074</v>
      </c>
      <c r="J29" s="111" t="s">
        <v>1116</v>
      </c>
    </row>
    <row r="30" spans="2:10" ht="76.5" x14ac:dyDescent="0.2">
      <c r="B30" s="103" t="s">
        <v>840</v>
      </c>
      <c r="C30" s="104" t="s">
        <v>841</v>
      </c>
      <c r="D30" s="105">
        <v>2.2653954262436118</v>
      </c>
      <c r="E30" s="106">
        <v>2.2653954262436118</v>
      </c>
      <c r="F30" s="107">
        <f t="shared" si="0"/>
        <v>0</v>
      </c>
      <c r="G30" s="108" t="s">
        <v>1011</v>
      </c>
      <c r="H30" s="108" t="s">
        <v>1019</v>
      </c>
      <c r="I30" s="108" t="s">
        <v>1075</v>
      </c>
      <c r="J30" s="111" t="s">
        <v>1116</v>
      </c>
    </row>
    <row r="31" spans="2:10" ht="63.75" x14ac:dyDescent="0.2">
      <c r="B31" s="103" t="s">
        <v>842</v>
      </c>
      <c r="C31" s="104" t="s">
        <v>843</v>
      </c>
      <c r="D31" s="105">
        <v>0</v>
      </c>
      <c r="E31" s="105">
        <v>2.8774321426811396</v>
      </c>
      <c r="F31" s="107">
        <f t="shared" si="0"/>
        <v>2.8774321426811396</v>
      </c>
      <c r="G31" s="108" t="s">
        <v>1012</v>
      </c>
      <c r="H31" s="108" t="s">
        <v>844</v>
      </c>
      <c r="I31" s="108" t="s">
        <v>1076</v>
      </c>
      <c r="J31" s="111" t="s">
        <v>1117</v>
      </c>
    </row>
    <row r="32" spans="2:10" ht="51" x14ac:dyDescent="0.2">
      <c r="B32" s="103" t="s">
        <v>845</v>
      </c>
      <c r="C32" s="104" t="s">
        <v>846</v>
      </c>
      <c r="D32" s="105">
        <v>132.76069529133923</v>
      </c>
      <c r="E32" s="105">
        <v>112.2919227145531</v>
      </c>
      <c r="F32" s="107">
        <f t="shared" si="0"/>
        <v>-20.468772576786137</v>
      </c>
      <c r="G32" s="108" t="s">
        <v>817</v>
      </c>
      <c r="H32" s="108" t="s">
        <v>1020</v>
      </c>
      <c r="I32" s="108" t="s">
        <v>468</v>
      </c>
      <c r="J32" s="112" t="s">
        <v>1118</v>
      </c>
    </row>
    <row r="33" spans="2:10" ht="51" x14ac:dyDescent="0.2">
      <c r="B33" s="103" t="s">
        <v>847</v>
      </c>
      <c r="C33" s="104" t="s">
        <v>848</v>
      </c>
      <c r="D33" s="105">
        <v>153.87817618405208</v>
      </c>
      <c r="E33" s="105">
        <v>153.87817618405211</v>
      </c>
      <c r="F33" s="107">
        <f t="shared" si="0"/>
        <v>2.8421709430404007E-14</v>
      </c>
      <c r="G33" s="108" t="s">
        <v>818</v>
      </c>
      <c r="H33" s="108" t="s">
        <v>1021</v>
      </c>
      <c r="I33" s="108" t="s">
        <v>468</v>
      </c>
      <c r="J33" s="112" t="s">
        <v>1118</v>
      </c>
    </row>
    <row r="34" spans="2:10" ht="89.25" x14ac:dyDescent="0.2">
      <c r="B34" s="103" t="s">
        <v>849</v>
      </c>
      <c r="C34" s="104" t="s">
        <v>850</v>
      </c>
      <c r="D34" s="105">
        <v>142.48640527669448</v>
      </c>
      <c r="E34" s="105">
        <v>142.48640527669448</v>
      </c>
      <c r="F34" s="107">
        <f t="shared" si="0"/>
        <v>0</v>
      </c>
      <c r="G34" s="108" t="s">
        <v>817</v>
      </c>
      <c r="H34" s="108" t="s">
        <v>1022</v>
      </c>
      <c r="I34" s="108" t="s">
        <v>468</v>
      </c>
      <c r="J34" s="112" t="s">
        <v>1118</v>
      </c>
    </row>
    <row r="35" spans="2:10" ht="76.5" x14ac:dyDescent="0.2">
      <c r="B35" s="103" t="s">
        <v>851</v>
      </c>
      <c r="C35" s="104" t="s">
        <v>852</v>
      </c>
      <c r="D35" s="105">
        <v>18.028123513143342</v>
      </c>
      <c r="E35" s="105">
        <v>18.028123513143345</v>
      </c>
      <c r="F35" s="107">
        <f t="shared" si="0"/>
        <v>3.5527136788005009E-15</v>
      </c>
      <c r="G35" s="108" t="s">
        <v>818</v>
      </c>
      <c r="H35" s="108" t="s">
        <v>1023</v>
      </c>
      <c r="I35" s="108" t="s">
        <v>468</v>
      </c>
      <c r="J35" s="112" t="s">
        <v>1118</v>
      </c>
    </row>
    <row r="36" spans="2:10" ht="51" x14ac:dyDescent="0.2">
      <c r="B36" s="103" t="s">
        <v>853</v>
      </c>
      <c r="C36" s="104" t="s">
        <v>854</v>
      </c>
      <c r="D36" s="105">
        <v>6.6446101976930185</v>
      </c>
      <c r="E36" s="105">
        <v>6.6446101976930176</v>
      </c>
      <c r="F36" s="107">
        <f t="shared" si="0"/>
        <v>-8.8817841970012523E-16</v>
      </c>
      <c r="G36" s="108" t="s">
        <v>817</v>
      </c>
      <c r="H36" s="108"/>
      <c r="I36" s="108" t="s">
        <v>468</v>
      </c>
      <c r="J36" s="112" t="s">
        <v>1118</v>
      </c>
    </row>
    <row r="37" spans="2:10" ht="51" x14ac:dyDescent="0.2">
      <c r="B37" s="103" t="s">
        <v>855</v>
      </c>
      <c r="C37" s="104" t="s">
        <v>856</v>
      </c>
      <c r="D37" s="105">
        <v>2.0940148251394994</v>
      </c>
      <c r="E37" s="105">
        <v>2.0940148251394994</v>
      </c>
      <c r="F37" s="107">
        <f t="shared" si="0"/>
        <v>0</v>
      </c>
      <c r="G37" s="108" t="s">
        <v>818</v>
      </c>
      <c r="H37" s="108"/>
      <c r="I37" s="108" t="s">
        <v>468</v>
      </c>
      <c r="J37" s="112" t="s">
        <v>1118</v>
      </c>
    </row>
    <row r="38" spans="2:10" ht="51" x14ac:dyDescent="0.2">
      <c r="B38" s="103" t="s">
        <v>857</v>
      </c>
      <c r="C38" s="104" t="s">
        <v>858</v>
      </c>
      <c r="D38" s="105">
        <v>7.8062849561298275</v>
      </c>
      <c r="E38" s="105">
        <v>7.8062849561298275</v>
      </c>
      <c r="F38" s="107">
        <f t="shared" si="0"/>
        <v>0</v>
      </c>
      <c r="G38" s="108" t="s">
        <v>817</v>
      </c>
      <c r="H38" s="108"/>
      <c r="I38" s="108" t="s">
        <v>468</v>
      </c>
      <c r="J38" s="112" t="s">
        <v>1118</v>
      </c>
    </row>
    <row r="39" spans="2:10" ht="51" x14ac:dyDescent="0.2">
      <c r="B39" s="103" t="s">
        <v>859</v>
      </c>
      <c r="C39" s="104" t="s">
        <v>856</v>
      </c>
      <c r="D39" s="105">
        <v>1.747781637238335</v>
      </c>
      <c r="E39" s="105">
        <v>1.7477816372383348</v>
      </c>
      <c r="F39" s="107">
        <f t="shared" si="0"/>
        <v>-2.2204460492503131E-16</v>
      </c>
      <c r="G39" s="108" t="s">
        <v>818</v>
      </c>
      <c r="H39" s="108"/>
      <c r="I39" s="108" t="s">
        <v>468</v>
      </c>
      <c r="J39" s="112" t="s">
        <v>1118</v>
      </c>
    </row>
    <row r="40" spans="2:10" ht="76.5" x14ac:dyDescent="0.2">
      <c r="B40" s="103" t="s">
        <v>860</v>
      </c>
      <c r="C40" s="104" t="s">
        <v>861</v>
      </c>
      <c r="D40" s="105">
        <v>29.141400000000004</v>
      </c>
      <c r="E40" s="105">
        <v>48.567497360016034</v>
      </c>
      <c r="F40" s="107">
        <f t="shared" si="0"/>
        <v>19.42609736001603</v>
      </c>
      <c r="G40" s="108" t="s">
        <v>816</v>
      </c>
      <c r="H40" s="108" t="s">
        <v>1024</v>
      </c>
      <c r="I40" s="108" t="s">
        <v>862</v>
      </c>
      <c r="J40" s="111" t="s">
        <v>1119</v>
      </c>
    </row>
    <row r="41" spans="2:10" ht="14.25" customHeight="1" x14ac:dyDescent="0.2">
      <c r="B41" s="103" t="s">
        <v>863</v>
      </c>
      <c r="C41" s="104" t="s">
        <v>864</v>
      </c>
      <c r="D41" s="105">
        <v>2.1632432395830756</v>
      </c>
      <c r="E41" s="105">
        <v>2.6063171561241876</v>
      </c>
      <c r="F41" s="107">
        <f t="shared" si="0"/>
        <v>0.44307391654111195</v>
      </c>
      <c r="G41" s="108" t="s">
        <v>816</v>
      </c>
      <c r="H41" s="108" t="s">
        <v>1025</v>
      </c>
      <c r="I41" s="108" t="s">
        <v>862</v>
      </c>
      <c r="J41" s="111" t="s">
        <v>1120</v>
      </c>
    </row>
    <row r="42" spans="2:10" ht="76.5" x14ac:dyDescent="0.2">
      <c r="B42" s="103" t="s">
        <v>865</v>
      </c>
      <c r="C42" s="104" t="s">
        <v>866</v>
      </c>
      <c r="D42" s="105">
        <v>1.6747601252108162</v>
      </c>
      <c r="E42" s="105">
        <v>2.0177832833865246</v>
      </c>
      <c r="F42" s="107">
        <f t="shared" si="0"/>
        <v>0.34302315817570839</v>
      </c>
      <c r="G42" s="108" t="s">
        <v>816</v>
      </c>
      <c r="H42" s="108" t="s">
        <v>1026</v>
      </c>
      <c r="I42" s="108" t="s">
        <v>867</v>
      </c>
      <c r="J42" s="111" t="s">
        <v>1120</v>
      </c>
    </row>
    <row r="43" spans="2:10" ht="114.75" x14ac:dyDescent="0.2">
      <c r="B43" s="103" t="s">
        <v>868</v>
      </c>
      <c r="C43" s="104" t="s">
        <v>869</v>
      </c>
      <c r="D43" s="105">
        <v>0</v>
      </c>
      <c r="E43" s="106">
        <v>18.061814578884739</v>
      </c>
      <c r="F43" s="107">
        <f t="shared" si="0"/>
        <v>18.061814578884739</v>
      </c>
      <c r="G43" s="108" t="s">
        <v>816</v>
      </c>
      <c r="H43" s="108" t="s">
        <v>1026</v>
      </c>
      <c r="I43" s="108" t="s">
        <v>1077</v>
      </c>
      <c r="J43" s="111" t="s">
        <v>1121</v>
      </c>
    </row>
    <row r="44" spans="2:10" ht="76.5" x14ac:dyDescent="0.2">
      <c r="B44" s="103" t="s">
        <v>870</v>
      </c>
      <c r="C44" s="104" t="s">
        <v>871</v>
      </c>
      <c r="D44" s="105">
        <v>3.6047551046079827</v>
      </c>
      <c r="E44" s="105">
        <v>4.3430784392867263</v>
      </c>
      <c r="F44" s="107">
        <f t="shared" si="0"/>
        <v>0.73832333467874367</v>
      </c>
      <c r="G44" s="108" t="s">
        <v>816</v>
      </c>
      <c r="H44" s="108" t="s">
        <v>1027</v>
      </c>
      <c r="I44" s="108" t="s">
        <v>1078</v>
      </c>
      <c r="J44" s="111" t="s">
        <v>1122</v>
      </c>
    </row>
    <row r="45" spans="2:10" ht="89.25" x14ac:dyDescent="0.2">
      <c r="B45" s="103" t="s">
        <v>872</v>
      </c>
      <c r="C45" s="104" t="s">
        <v>873</v>
      </c>
      <c r="D45" s="105">
        <v>5.7304000000000013</v>
      </c>
      <c r="E45" s="105">
        <v>7.1628021411417047</v>
      </c>
      <c r="F45" s="107">
        <f t="shared" si="0"/>
        <v>1.4324021411417034</v>
      </c>
      <c r="G45" s="108" t="s">
        <v>816</v>
      </c>
      <c r="H45" s="108" t="s">
        <v>1028</v>
      </c>
      <c r="I45" s="108" t="s">
        <v>1078</v>
      </c>
      <c r="J45" s="111" t="s">
        <v>1123</v>
      </c>
    </row>
    <row r="46" spans="2:10" ht="76.5" x14ac:dyDescent="0.2">
      <c r="B46" s="103" t="s">
        <v>874</v>
      </c>
      <c r="C46" s="104" t="s">
        <v>875</v>
      </c>
      <c r="D46" s="105">
        <v>13.536694501720579</v>
      </c>
      <c r="E46" s="106">
        <v>20.763503261241993</v>
      </c>
      <c r="F46" s="107">
        <f t="shared" si="0"/>
        <v>7.2268087595214148</v>
      </c>
      <c r="G46" s="108" t="s">
        <v>816</v>
      </c>
      <c r="H46" s="108" t="s">
        <v>1029</v>
      </c>
      <c r="I46" s="108" t="s">
        <v>1078</v>
      </c>
      <c r="J46" s="111" t="s">
        <v>1124</v>
      </c>
    </row>
    <row r="47" spans="2:10" ht="14.25" customHeight="1" x14ac:dyDescent="0.2">
      <c r="B47" s="103" t="s">
        <v>876</v>
      </c>
      <c r="C47" s="104" t="s">
        <v>877</v>
      </c>
      <c r="D47" s="105">
        <v>22.160333161789978</v>
      </c>
      <c r="E47" s="106">
        <v>22.231716766163071</v>
      </c>
      <c r="F47" s="107">
        <f t="shared" si="0"/>
        <v>7.1383604373092879E-2</v>
      </c>
      <c r="G47" s="108" t="s">
        <v>816</v>
      </c>
      <c r="H47" s="108" t="s">
        <v>1030</v>
      </c>
      <c r="I47" s="108" t="s">
        <v>1078</v>
      </c>
      <c r="J47" s="111" t="s">
        <v>1125</v>
      </c>
    </row>
    <row r="48" spans="2:10" ht="267.75" x14ac:dyDescent="0.2">
      <c r="B48" s="103" t="s">
        <v>878</v>
      </c>
      <c r="C48" s="104" t="s">
        <v>879</v>
      </c>
      <c r="D48" s="105">
        <v>0</v>
      </c>
      <c r="E48" s="106">
        <v>5.0999999999999997E-2</v>
      </c>
      <c r="F48" s="107">
        <f t="shared" si="0"/>
        <v>5.0999999999999997E-2</v>
      </c>
      <c r="G48" s="108" t="s">
        <v>816</v>
      </c>
      <c r="H48" s="108" t="s">
        <v>1030</v>
      </c>
      <c r="I48" s="108" t="s">
        <v>1079</v>
      </c>
      <c r="J48" s="111" t="s">
        <v>1126</v>
      </c>
    </row>
    <row r="49" spans="2:10" ht="102" x14ac:dyDescent="0.2">
      <c r="B49" s="103" t="s">
        <v>880</v>
      </c>
      <c r="C49" s="104" t="s">
        <v>881</v>
      </c>
      <c r="D49" s="105">
        <v>0</v>
      </c>
      <c r="E49" s="106">
        <v>4.9938865035594171</v>
      </c>
      <c r="F49" s="107">
        <f t="shared" si="0"/>
        <v>4.9938865035594171</v>
      </c>
      <c r="G49" s="108" t="s">
        <v>816</v>
      </c>
      <c r="H49" s="108" t="s">
        <v>1031</v>
      </c>
      <c r="I49" s="108" t="s">
        <v>1077</v>
      </c>
      <c r="J49" s="111" t="s">
        <v>1127</v>
      </c>
    </row>
    <row r="50" spans="2:10" ht="76.5" x14ac:dyDescent="0.2">
      <c r="B50" s="103" t="s">
        <v>882</v>
      </c>
      <c r="C50" s="104" t="s">
        <v>883</v>
      </c>
      <c r="D50" s="105">
        <v>150.04493590915462</v>
      </c>
      <c r="E50" s="105">
        <v>148.06999834192067</v>
      </c>
      <c r="F50" s="107">
        <f t="shared" si="0"/>
        <v>-1.9749375672339511</v>
      </c>
      <c r="G50" s="108" t="s">
        <v>817</v>
      </c>
      <c r="H50" s="108" t="s">
        <v>1032</v>
      </c>
      <c r="I50" s="108" t="s">
        <v>1080</v>
      </c>
      <c r="J50" s="111" t="s">
        <v>1128</v>
      </c>
    </row>
    <row r="51" spans="2:10" ht="114.75" x14ac:dyDescent="0.2">
      <c r="B51" s="103" t="s">
        <v>884</v>
      </c>
      <c r="C51" s="104" t="s">
        <v>885</v>
      </c>
      <c r="D51" s="105">
        <v>20.983855255829287</v>
      </c>
      <c r="E51" s="105">
        <v>20.502446698359218</v>
      </c>
      <c r="F51" s="107">
        <f t="shared" si="0"/>
        <v>-0.48140855747006839</v>
      </c>
      <c r="G51" s="108" t="s">
        <v>817</v>
      </c>
      <c r="H51" s="108" t="s">
        <v>1033</v>
      </c>
      <c r="I51" s="108" t="s">
        <v>468</v>
      </c>
      <c r="J51" s="108" t="s">
        <v>1129</v>
      </c>
    </row>
    <row r="52" spans="2:10" ht="51" x14ac:dyDescent="0.2">
      <c r="B52" s="103" t="s">
        <v>886</v>
      </c>
      <c r="C52" s="104" t="s">
        <v>887</v>
      </c>
      <c r="D52" s="105">
        <v>77.028999999999996</v>
      </c>
      <c r="E52" s="105">
        <v>0</v>
      </c>
      <c r="F52" s="107">
        <f t="shared" si="0"/>
        <v>-77.028999999999996</v>
      </c>
      <c r="G52" s="108" t="s">
        <v>817</v>
      </c>
      <c r="H52" s="108" t="s">
        <v>1034</v>
      </c>
      <c r="I52" s="108" t="s">
        <v>1081</v>
      </c>
      <c r="J52" s="111" t="s">
        <v>1130</v>
      </c>
    </row>
    <row r="53" spans="2:10" ht="76.5" x14ac:dyDescent="0.2">
      <c r="B53" s="103" t="s">
        <v>888</v>
      </c>
      <c r="C53" s="104" t="s">
        <v>889</v>
      </c>
      <c r="D53" s="105">
        <v>0</v>
      </c>
      <c r="E53" s="106">
        <v>31.310000000000009</v>
      </c>
      <c r="F53" s="107">
        <f t="shared" si="0"/>
        <v>31.310000000000009</v>
      </c>
      <c r="G53" s="108" t="s">
        <v>1010</v>
      </c>
      <c r="H53" s="108" t="s">
        <v>1035</v>
      </c>
      <c r="I53" s="108" t="s">
        <v>1081</v>
      </c>
      <c r="J53" s="111" t="s">
        <v>1130</v>
      </c>
    </row>
    <row r="54" spans="2:10" ht="76.5" x14ac:dyDescent="0.2">
      <c r="B54" s="103" t="s">
        <v>890</v>
      </c>
      <c r="C54" s="104" t="s">
        <v>891</v>
      </c>
      <c r="D54" s="105">
        <v>0</v>
      </c>
      <c r="E54" s="106">
        <v>10.000000000000002</v>
      </c>
      <c r="F54" s="107">
        <f t="shared" si="0"/>
        <v>10.000000000000002</v>
      </c>
      <c r="G54" s="108" t="s">
        <v>1010</v>
      </c>
      <c r="H54" s="108" t="s">
        <v>1035</v>
      </c>
      <c r="I54" s="108" t="s">
        <v>1081</v>
      </c>
      <c r="J54" s="111" t="s">
        <v>1130</v>
      </c>
    </row>
    <row r="55" spans="2:10" ht="63.75" x14ac:dyDescent="0.2">
      <c r="B55" s="103" t="s">
        <v>892</v>
      </c>
      <c r="C55" s="104" t="s">
        <v>893</v>
      </c>
      <c r="D55" s="105">
        <v>213.46669101994075</v>
      </c>
      <c r="E55" s="105">
        <v>246.27650036940619</v>
      </c>
      <c r="F55" s="107">
        <f t="shared" si="0"/>
        <v>32.809809349465439</v>
      </c>
      <c r="G55" s="108" t="s">
        <v>817</v>
      </c>
      <c r="H55" s="108" t="s">
        <v>894</v>
      </c>
      <c r="I55" s="108" t="s">
        <v>1082</v>
      </c>
      <c r="J55" s="111" t="s">
        <v>1131</v>
      </c>
    </row>
    <row r="56" spans="2:10" ht="63.75" x14ac:dyDescent="0.2">
      <c r="B56" s="103" t="s">
        <v>895</v>
      </c>
      <c r="C56" s="104" t="s">
        <v>896</v>
      </c>
      <c r="D56" s="105">
        <v>107.83009999999999</v>
      </c>
      <c r="E56" s="105">
        <v>154.04328410100749</v>
      </c>
      <c r="F56" s="107">
        <f t="shared" si="0"/>
        <v>46.213184101007499</v>
      </c>
      <c r="G56" s="108" t="s">
        <v>817</v>
      </c>
      <c r="H56" s="108" t="s">
        <v>1036</v>
      </c>
      <c r="I56" s="108" t="s">
        <v>1083</v>
      </c>
      <c r="J56" s="111" t="s">
        <v>1132</v>
      </c>
    </row>
    <row r="57" spans="2:10" ht="114.75" x14ac:dyDescent="0.2">
      <c r="B57" s="103" t="s">
        <v>897</v>
      </c>
      <c r="C57" s="104" t="s">
        <v>898</v>
      </c>
      <c r="D57" s="105">
        <v>33.827948501039998</v>
      </c>
      <c r="E57" s="105">
        <v>42.674946351108503</v>
      </c>
      <c r="F57" s="107">
        <f t="shared" si="0"/>
        <v>8.8469978500685045</v>
      </c>
      <c r="G57" s="108" t="s">
        <v>817</v>
      </c>
      <c r="H57" s="108" t="s">
        <v>1037</v>
      </c>
      <c r="I57" s="108" t="s">
        <v>1084</v>
      </c>
      <c r="J57" s="111" t="s">
        <v>1527</v>
      </c>
    </row>
    <row r="58" spans="2:10" ht="114.75" x14ac:dyDescent="0.2">
      <c r="B58" s="103" t="s">
        <v>899</v>
      </c>
      <c r="C58" s="104" t="s">
        <v>900</v>
      </c>
      <c r="D58" s="105">
        <v>0</v>
      </c>
      <c r="E58" s="106">
        <v>49.0751552085284</v>
      </c>
      <c r="F58" s="107">
        <f t="shared" si="0"/>
        <v>49.0751552085284</v>
      </c>
      <c r="G58" s="108" t="s">
        <v>817</v>
      </c>
      <c r="H58" s="108" t="s">
        <v>1037</v>
      </c>
      <c r="I58" s="108" t="s">
        <v>1085</v>
      </c>
      <c r="J58" s="111" t="s">
        <v>1133</v>
      </c>
    </row>
    <row r="59" spans="2:10" ht="153" x14ac:dyDescent="0.2">
      <c r="B59" s="103" t="s">
        <v>901</v>
      </c>
      <c r="C59" s="104" t="s">
        <v>902</v>
      </c>
      <c r="D59" s="105">
        <v>47.113052004421988</v>
      </c>
      <c r="E59" s="105">
        <v>92.159355203148408</v>
      </c>
      <c r="F59" s="107">
        <f t="shared" si="0"/>
        <v>45.04630319872642</v>
      </c>
      <c r="G59" s="108" t="s">
        <v>817</v>
      </c>
      <c r="H59" s="108" t="s">
        <v>1038</v>
      </c>
      <c r="I59" s="108" t="s">
        <v>1086</v>
      </c>
      <c r="J59" s="111" t="s">
        <v>1134</v>
      </c>
    </row>
    <row r="60" spans="2:10" ht="38.25" x14ac:dyDescent="0.2">
      <c r="B60" s="103" t="s">
        <v>903</v>
      </c>
      <c r="C60" s="104" t="s">
        <v>904</v>
      </c>
      <c r="D60" s="105">
        <v>25.364000000000001</v>
      </c>
      <c r="E60" s="105">
        <v>25.364239089497261</v>
      </c>
      <c r="F60" s="107">
        <f t="shared" si="0"/>
        <v>2.3908949725992557E-4</v>
      </c>
      <c r="G60" s="108" t="s">
        <v>1010</v>
      </c>
      <c r="H60" s="108" t="s">
        <v>1039</v>
      </c>
      <c r="I60" s="108" t="s">
        <v>468</v>
      </c>
      <c r="J60" s="111" t="s">
        <v>1135</v>
      </c>
    </row>
    <row r="61" spans="2:10" ht="76.5" x14ac:dyDescent="0.2">
      <c r="B61" s="103" t="s">
        <v>905</v>
      </c>
      <c r="C61" s="104" t="s">
        <v>906</v>
      </c>
      <c r="D61" s="105">
        <v>17.2</v>
      </c>
      <c r="E61" s="106">
        <v>20.021322917120003</v>
      </c>
      <c r="F61" s="107">
        <f t="shared" si="0"/>
        <v>2.8213229171200034</v>
      </c>
      <c r="G61" s="108" t="s">
        <v>1010</v>
      </c>
      <c r="H61" s="108" t="s">
        <v>1039</v>
      </c>
      <c r="I61" s="108" t="s">
        <v>1087</v>
      </c>
      <c r="J61" s="111" t="s">
        <v>1136</v>
      </c>
    </row>
    <row r="62" spans="2:10" ht="51" x14ac:dyDescent="0.2">
      <c r="B62" s="103" t="s">
        <v>907</v>
      </c>
      <c r="C62" s="104" t="s">
        <v>908</v>
      </c>
      <c r="D62" s="105">
        <v>22.403749052909404</v>
      </c>
      <c r="E62" s="106">
        <v>22.403749052909401</v>
      </c>
      <c r="F62" s="107">
        <f t="shared" si="0"/>
        <v>-3.5527136788005009E-15</v>
      </c>
      <c r="G62" s="108" t="s">
        <v>1010</v>
      </c>
      <c r="H62" s="108" t="s">
        <v>1040</v>
      </c>
      <c r="I62" s="108" t="s">
        <v>468</v>
      </c>
      <c r="J62" s="111" t="s">
        <v>1135</v>
      </c>
    </row>
    <row r="63" spans="2:10" ht="51" x14ac:dyDescent="0.2">
      <c r="B63" s="103" t="s">
        <v>909</v>
      </c>
      <c r="C63" s="104" t="s">
        <v>910</v>
      </c>
      <c r="D63" s="105">
        <v>14.624477230668061</v>
      </c>
      <c r="E63" s="106">
        <v>14.624477230668061</v>
      </c>
      <c r="F63" s="107">
        <f t="shared" si="0"/>
        <v>0</v>
      </c>
      <c r="G63" s="108" t="s">
        <v>1010</v>
      </c>
      <c r="H63" s="108" t="s">
        <v>1041</v>
      </c>
      <c r="I63" s="108" t="s">
        <v>468</v>
      </c>
      <c r="J63" s="111" t="s">
        <v>1135</v>
      </c>
    </row>
    <row r="64" spans="2:10" ht="76.5" x14ac:dyDescent="0.2">
      <c r="B64" s="103" t="s">
        <v>911</v>
      </c>
      <c r="C64" s="104" t="s">
        <v>912</v>
      </c>
      <c r="D64" s="105">
        <v>57.421500000000009</v>
      </c>
      <c r="E64" s="110">
        <v>114.82999999999997</v>
      </c>
      <c r="F64" s="107">
        <f t="shared" si="0"/>
        <v>57.408499999999961</v>
      </c>
      <c r="G64" s="108" t="s">
        <v>1010</v>
      </c>
      <c r="H64" s="108" t="s">
        <v>913</v>
      </c>
      <c r="I64" s="108" t="s">
        <v>1071</v>
      </c>
      <c r="J64" s="111" t="s">
        <v>1137</v>
      </c>
    </row>
    <row r="65" spans="2:10" ht="76.5" x14ac:dyDescent="0.2">
      <c r="B65" s="103" t="s">
        <v>914</v>
      </c>
      <c r="C65" s="104" t="s">
        <v>915</v>
      </c>
      <c r="D65" s="105">
        <v>0</v>
      </c>
      <c r="E65" s="106">
        <v>26.191212619125096</v>
      </c>
      <c r="F65" s="107">
        <f t="shared" si="0"/>
        <v>26.191212619125096</v>
      </c>
      <c r="G65" s="108" t="s">
        <v>1010</v>
      </c>
      <c r="H65" s="108" t="s">
        <v>1042</v>
      </c>
      <c r="I65" s="108" t="s">
        <v>1088</v>
      </c>
      <c r="J65" s="111" t="s">
        <v>1138</v>
      </c>
    </row>
    <row r="66" spans="2:10" ht="114.75" x14ac:dyDescent="0.2">
      <c r="B66" s="103" t="s">
        <v>916</v>
      </c>
      <c r="C66" s="104" t="s">
        <v>917</v>
      </c>
      <c r="D66" s="105">
        <v>2.6464000000000003</v>
      </c>
      <c r="E66" s="106">
        <v>2.3094363812904941</v>
      </c>
      <c r="F66" s="107">
        <f t="shared" si="0"/>
        <v>-0.3369636187095062</v>
      </c>
      <c r="G66" s="108" t="s">
        <v>818</v>
      </c>
      <c r="H66" s="108" t="s">
        <v>1043</v>
      </c>
      <c r="I66" s="108" t="s">
        <v>468</v>
      </c>
      <c r="J66" s="111" t="s">
        <v>1135</v>
      </c>
    </row>
    <row r="67" spans="2:10" ht="76.5" x14ac:dyDescent="0.2">
      <c r="B67" s="103" t="s">
        <v>918</v>
      </c>
      <c r="C67" s="104" t="s">
        <v>919</v>
      </c>
      <c r="D67" s="105">
        <v>27.800499999999992</v>
      </c>
      <c r="E67" s="106">
        <v>27.714319668843682</v>
      </c>
      <c r="F67" s="107">
        <f t="shared" si="0"/>
        <v>-8.6180331156310075E-2</v>
      </c>
      <c r="G67" s="108" t="s">
        <v>818</v>
      </c>
      <c r="H67" s="108" t="s">
        <v>1044</v>
      </c>
      <c r="I67" s="108" t="s">
        <v>468</v>
      </c>
      <c r="J67" s="111" t="s">
        <v>1135</v>
      </c>
    </row>
    <row r="68" spans="2:10" ht="89.25" x14ac:dyDescent="0.2">
      <c r="B68" s="103" t="s">
        <v>920</v>
      </c>
      <c r="C68" s="104" t="s">
        <v>921</v>
      </c>
      <c r="D68" s="105">
        <v>79.903774244833059</v>
      </c>
      <c r="E68" s="106">
        <v>84.834619803113199</v>
      </c>
      <c r="F68" s="107">
        <f t="shared" si="0"/>
        <v>4.93084555828014</v>
      </c>
      <c r="G68" s="108" t="s">
        <v>818</v>
      </c>
      <c r="H68" s="108" t="s">
        <v>1045</v>
      </c>
      <c r="I68" s="108" t="s">
        <v>1089</v>
      </c>
      <c r="J68" s="111" t="s">
        <v>1139</v>
      </c>
    </row>
    <row r="69" spans="2:10" ht="76.5" x14ac:dyDescent="0.2">
      <c r="B69" s="103" t="s">
        <v>922</v>
      </c>
      <c r="C69" s="104" t="s">
        <v>923</v>
      </c>
      <c r="D69" s="105">
        <v>27.379041960783539</v>
      </c>
      <c r="E69" s="106">
        <v>27.293998256796826</v>
      </c>
      <c r="F69" s="107">
        <f t="shared" si="0"/>
        <v>-8.5043703986713126E-2</v>
      </c>
      <c r="G69" s="108" t="s">
        <v>818</v>
      </c>
      <c r="H69" s="108" t="s">
        <v>1046</v>
      </c>
      <c r="I69" s="108" t="s">
        <v>468</v>
      </c>
      <c r="J69" s="111" t="s">
        <v>1135</v>
      </c>
    </row>
    <row r="70" spans="2:10" ht="63.75" x14ac:dyDescent="0.2">
      <c r="B70" s="103" t="s">
        <v>924</v>
      </c>
      <c r="C70" s="104" t="s">
        <v>925</v>
      </c>
      <c r="D70" s="105">
        <v>1563.0902438303754</v>
      </c>
      <c r="E70" s="106">
        <v>2805.6907687707317</v>
      </c>
      <c r="F70" s="107">
        <f t="shared" si="0"/>
        <v>1242.6005249403563</v>
      </c>
      <c r="G70" s="108" t="s">
        <v>818</v>
      </c>
      <c r="H70" s="108" t="s">
        <v>926</v>
      </c>
      <c r="I70" s="108" t="s">
        <v>1090</v>
      </c>
      <c r="J70" s="112" t="s">
        <v>1140</v>
      </c>
    </row>
    <row r="71" spans="2:10" ht="14.25" customHeight="1" x14ac:dyDescent="0.2">
      <c r="B71" s="103" t="s">
        <v>927</v>
      </c>
      <c r="C71" s="104" t="s">
        <v>928</v>
      </c>
      <c r="D71" s="105">
        <v>229.08089341012985</v>
      </c>
      <c r="E71" s="105">
        <v>229.49826537509634</v>
      </c>
      <c r="F71" s="107">
        <f t="shared" si="0"/>
        <v>0.41737196496649176</v>
      </c>
      <c r="G71" s="108" t="s">
        <v>818</v>
      </c>
      <c r="H71" s="108" t="s">
        <v>1047</v>
      </c>
      <c r="I71" s="108" t="s">
        <v>1091</v>
      </c>
      <c r="J71" s="111" t="s">
        <v>1141</v>
      </c>
    </row>
    <row r="72" spans="2:10" ht="153" x14ac:dyDescent="0.2">
      <c r="B72" s="103" t="s">
        <v>929</v>
      </c>
      <c r="C72" s="104" t="s">
        <v>930</v>
      </c>
      <c r="D72" s="105">
        <v>6.7036412311879578</v>
      </c>
      <c r="E72" s="105">
        <v>8.3795515389849466</v>
      </c>
      <c r="F72" s="107">
        <f t="shared" si="0"/>
        <v>1.6759103077969888</v>
      </c>
      <c r="G72" s="108" t="s">
        <v>818</v>
      </c>
      <c r="H72" s="108" t="s">
        <v>1048</v>
      </c>
      <c r="I72" s="108" t="s">
        <v>1092</v>
      </c>
      <c r="J72" s="112" t="s">
        <v>1142</v>
      </c>
    </row>
    <row r="73" spans="2:10" ht="76.5" x14ac:dyDescent="0.2">
      <c r="B73" s="103" t="s">
        <v>931</v>
      </c>
      <c r="C73" s="104" t="s">
        <v>932</v>
      </c>
      <c r="D73" s="105">
        <v>3.0463311105348234</v>
      </c>
      <c r="E73" s="105">
        <v>3.807913888168529</v>
      </c>
      <c r="F73" s="107">
        <f t="shared" si="0"/>
        <v>0.76158277763370563</v>
      </c>
      <c r="G73" s="108" t="s">
        <v>818</v>
      </c>
      <c r="H73" s="108" t="s">
        <v>1049</v>
      </c>
      <c r="I73" s="108" t="s">
        <v>1092</v>
      </c>
      <c r="J73" s="112" t="s">
        <v>1142</v>
      </c>
    </row>
    <row r="74" spans="2:10" ht="153" x14ac:dyDescent="0.2">
      <c r="B74" s="103" t="s">
        <v>933</v>
      </c>
      <c r="C74" s="104" t="s">
        <v>934</v>
      </c>
      <c r="D74" s="105">
        <v>289.40160296672059</v>
      </c>
      <c r="E74" s="106">
        <v>431.16436300903854</v>
      </c>
      <c r="F74" s="107">
        <f t="shared" si="0"/>
        <v>141.76276004231795</v>
      </c>
      <c r="G74" s="108" t="s">
        <v>1012</v>
      </c>
      <c r="H74" s="108" t="s">
        <v>1050</v>
      </c>
      <c r="I74" s="108" t="s">
        <v>1093</v>
      </c>
      <c r="J74" s="111" t="s">
        <v>1143</v>
      </c>
    </row>
    <row r="75" spans="2:10" ht="102" x14ac:dyDescent="0.2">
      <c r="B75" s="103" t="s">
        <v>935</v>
      </c>
      <c r="C75" s="104" t="s">
        <v>936</v>
      </c>
      <c r="D75" s="105">
        <v>300.46200561523438</v>
      </c>
      <c r="E75" s="106">
        <v>74.62360219088761</v>
      </c>
      <c r="F75" s="107">
        <f t="shared" si="0"/>
        <v>-225.83840342434678</v>
      </c>
      <c r="G75" s="108" t="s">
        <v>1012</v>
      </c>
      <c r="H75" s="108" t="s">
        <v>937</v>
      </c>
      <c r="I75" s="108" t="s">
        <v>1094</v>
      </c>
      <c r="J75" s="111" t="s">
        <v>1144</v>
      </c>
    </row>
    <row r="76" spans="2:10" ht="153" x14ac:dyDescent="0.2">
      <c r="B76" s="103" t="s">
        <v>938</v>
      </c>
      <c r="C76" s="104" t="s">
        <v>939</v>
      </c>
      <c r="D76" s="105">
        <v>0</v>
      </c>
      <c r="E76" s="106">
        <v>21.407796041890602</v>
      </c>
      <c r="F76" s="107">
        <f t="shared" si="0"/>
        <v>21.407796041890602</v>
      </c>
      <c r="G76" s="108" t="s">
        <v>818</v>
      </c>
      <c r="H76" s="108" t="s">
        <v>1050</v>
      </c>
      <c r="I76" s="108" t="s">
        <v>1095</v>
      </c>
      <c r="J76" s="111" t="s">
        <v>1145</v>
      </c>
    </row>
    <row r="77" spans="2:10" ht="153" x14ac:dyDescent="0.2">
      <c r="B77" s="103" t="s">
        <v>940</v>
      </c>
      <c r="C77" s="104" t="s">
        <v>941</v>
      </c>
      <c r="D77" s="105">
        <v>364.02475674687912</v>
      </c>
      <c r="E77" s="106">
        <v>125.61831034459759</v>
      </c>
      <c r="F77" s="107">
        <f t="shared" si="0"/>
        <v>-238.40644640228152</v>
      </c>
      <c r="G77" s="108" t="s">
        <v>818</v>
      </c>
      <c r="H77" s="108" t="s">
        <v>1050</v>
      </c>
      <c r="I77" s="108" t="s">
        <v>1096</v>
      </c>
      <c r="J77" s="111" t="s">
        <v>1146</v>
      </c>
    </row>
    <row r="78" spans="2:10" ht="76.5" x14ac:dyDescent="0.2">
      <c r="B78" s="103" t="s">
        <v>942</v>
      </c>
      <c r="C78" s="104" t="s">
        <v>943</v>
      </c>
      <c r="D78" s="105">
        <v>210.39341043594959</v>
      </c>
      <c r="E78" s="106">
        <v>234.41136671372738</v>
      </c>
      <c r="F78" s="107">
        <f t="shared" si="0"/>
        <v>24.017956277777785</v>
      </c>
      <c r="G78" s="108" t="s">
        <v>818</v>
      </c>
      <c r="H78" s="108" t="s">
        <v>1051</v>
      </c>
      <c r="I78" s="108" t="s">
        <v>944</v>
      </c>
      <c r="J78" s="111" t="s">
        <v>1147</v>
      </c>
    </row>
    <row r="79" spans="2:10" ht="76.5" x14ac:dyDescent="0.2">
      <c r="B79" s="103" t="s">
        <v>945</v>
      </c>
      <c r="C79" s="104" t="s">
        <v>946</v>
      </c>
      <c r="D79" s="105">
        <v>151.07794781020735</v>
      </c>
      <c r="E79" s="105">
        <v>260.88025255397173</v>
      </c>
      <c r="F79" s="107">
        <f t="shared" si="0"/>
        <v>109.80230474376438</v>
      </c>
      <c r="G79" s="108" t="s">
        <v>818</v>
      </c>
      <c r="H79" s="108" t="s">
        <v>1051</v>
      </c>
      <c r="I79" s="108" t="s">
        <v>1097</v>
      </c>
      <c r="J79" s="111" t="s">
        <v>1148</v>
      </c>
    </row>
    <row r="80" spans="2:10" ht="89.25" x14ac:dyDescent="0.2">
      <c r="B80" s="103" t="s">
        <v>947</v>
      </c>
      <c r="C80" s="104" t="s">
        <v>948</v>
      </c>
      <c r="D80" s="105">
        <v>447.7841654258508</v>
      </c>
      <c r="E80" s="106">
        <v>217.56782694849767</v>
      </c>
      <c r="F80" s="107">
        <f t="shared" si="0"/>
        <v>-230.21633847735313</v>
      </c>
      <c r="G80" s="108" t="s">
        <v>818</v>
      </c>
      <c r="H80" s="108" t="s">
        <v>1051</v>
      </c>
      <c r="I80" s="108" t="s">
        <v>1094</v>
      </c>
      <c r="J80" s="111" t="s">
        <v>1149</v>
      </c>
    </row>
    <row r="81" spans="2:10" ht="114.75" x14ac:dyDescent="0.2">
      <c r="B81" s="103" t="s">
        <v>949</v>
      </c>
      <c r="C81" s="104" t="s">
        <v>950</v>
      </c>
      <c r="D81" s="105">
        <v>178.32858476870322</v>
      </c>
      <c r="E81" s="105">
        <v>176.93315648811267</v>
      </c>
      <c r="F81" s="107">
        <f t="shared" si="0"/>
        <v>-1.3954282805905507</v>
      </c>
      <c r="G81" s="108" t="s">
        <v>818</v>
      </c>
      <c r="H81" s="108" t="s">
        <v>1051</v>
      </c>
      <c r="I81" s="108" t="s">
        <v>1098</v>
      </c>
      <c r="J81" s="111" t="s">
        <v>1150</v>
      </c>
    </row>
    <row r="82" spans="2:10" ht="102" x14ac:dyDescent="0.2">
      <c r="B82" s="103" t="s">
        <v>951</v>
      </c>
      <c r="C82" s="104" t="s">
        <v>952</v>
      </c>
      <c r="D82" s="105">
        <v>0</v>
      </c>
      <c r="E82" s="106">
        <v>153.53406485819028</v>
      </c>
      <c r="F82" s="107">
        <f t="shared" si="0"/>
        <v>153.53406485819028</v>
      </c>
      <c r="G82" s="108" t="s">
        <v>818</v>
      </c>
      <c r="H82" s="108" t="s">
        <v>1051</v>
      </c>
      <c r="I82" s="108" t="s">
        <v>1099</v>
      </c>
      <c r="J82" s="111" t="s">
        <v>1151</v>
      </c>
    </row>
    <row r="83" spans="2:10" ht="76.5" x14ac:dyDescent="0.2">
      <c r="B83" s="103" t="s">
        <v>953</v>
      </c>
      <c r="C83" s="104" t="s">
        <v>954</v>
      </c>
      <c r="D83" s="105">
        <v>5.862827175452578</v>
      </c>
      <c r="E83" s="106">
        <v>5.8394551330159663</v>
      </c>
      <c r="F83" s="107">
        <f t="shared" ref="F83:F103" si="1">IF(C83="","",E83-D83)</f>
        <v>-2.3372042436611729E-2</v>
      </c>
      <c r="G83" s="108" t="s">
        <v>818</v>
      </c>
      <c r="H83" s="108" t="s">
        <v>1052</v>
      </c>
      <c r="I83" s="108" t="s">
        <v>1100</v>
      </c>
      <c r="J83" s="111" t="s">
        <v>1520</v>
      </c>
    </row>
    <row r="84" spans="2:10" ht="114.75" x14ac:dyDescent="0.2">
      <c r="B84" s="103" t="s">
        <v>955</v>
      </c>
      <c r="C84" s="104" t="s">
        <v>956</v>
      </c>
      <c r="D84" s="105">
        <v>28.629735344112689</v>
      </c>
      <c r="E84" s="106">
        <v>56.712565805940777</v>
      </c>
      <c r="F84" s="107">
        <f t="shared" si="1"/>
        <v>28.082830461828088</v>
      </c>
      <c r="G84" s="108" t="s">
        <v>818</v>
      </c>
      <c r="H84" s="108" t="s">
        <v>1053</v>
      </c>
      <c r="I84" s="108" t="s">
        <v>1100</v>
      </c>
      <c r="J84" s="111" t="s">
        <v>1152</v>
      </c>
    </row>
    <row r="85" spans="2:10" ht="153" x14ac:dyDescent="0.2">
      <c r="B85" s="103" t="s">
        <v>957</v>
      </c>
      <c r="C85" s="104" t="s">
        <v>958</v>
      </c>
      <c r="D85" s="105">
        <v>41.190393231556847</v>
      </c>
      <c r="E85" s="106">
        <v>41.237537357503271</v>
      </c>
      <c r="F85" s="107">
        <f t="shared" si="1"/>
        <v>4.7144125946424253E-2</v>
      </c>
      <c r="G85" s="108" t="s">
        <v>818</v>
      </c>
      <c r="H85" s="108" t="s">
        <v>1054</v>
      </c>
      <c r="I85" s="108" t="s">
        <v>468</v>
      </c>
      <c r="J85" s="111" t="s">
        <v>1153</v>
      </c>
    </row>
    <row r="86" spans="2:10" ht="204" x14ac:dyDescent="0.2">
      <c r="B86" s="103" t="s">
        <v>959</v>
      </c>
      <c r="C86" s="104" t="s">
        <v>960</v>
      </c>
      <c r="D86" s="105">
        <v>35.101889749520382</v>
      </c>
      <c r="E86" s="106">
        <v>67.141759456057756</v>
      </c>
      <c r="F86" s="107">
        <f t="shared" si="1"/>
        <v>32.039869706537374</v>
      </c>
      <c r="G86" s="108" t="s">
        <v>818</v>
      </c>
      <c r="H86" s="108" t="s">
        <v>1055</v>
      </c>
      <c r="I86" s="108" t="s">
        <v>1092</v>
      </c>
      <c r="J86" s="111" t="s">
        <v>1154</v>
      </c>
    </row>
    <row r="87" spans="2:10" ht="51" x14ac:dyDescent="0.2">
      <c r="B87" s="103" t="s">
        <v>961</v>
      </c>
      <c r="C87" s="104" t="s">
        <v>962</v>
      </c>
      <c r="D87" s="105">
        <v>7.2970254886781944</v>
      </c>
      <c r="E87" s="106">
        <v>7.4059250360725244</v>
      </c>
      <c r="F87" s="107">
        <f t="shared" si="1"/>
        <v>0.10889954739432994</v>
      </c>
      <c r="G87" s="108" t="s">
        <v>818</v>
      </c>
      <c r="H87" s="108" t="s">
        <v>1056</v>
      </c>
      <c r="I87" s="108" t="s">
        <v>468</v>
      </c>
      <c r="J87" s="111" t="s">
        <v>1155</v>
      </c>
    </row>
    <row r="88" spans="2:10" ht="63.75" x14ac:dyDescent="0.2">
      <c r="B88" s="103" t="s">
        <v>963</v>
      </c>
      <c r="C88" s="104" t="s">
        <v>964</v>
      </c>
      <c r="D88" s="105">
        <v>25.416491143132561</v>
      </c>
      <c r="E88" s="106">
        <v>60</v>
      </c>
      <c r="F88" s="107">
        <f t="shared" si="1"/>
        <v>34.583508856867439</v>
      </c>
      <c r="G88" s="108" t="s">
        <v>819</v>
      </c>
      <c r="H88" s="108" t="s">
        <v>1057</v>
      </c>
      <c r="I88" s="108" t="s">
        <v>1101</v>
      </c>
      <c r="J88" s="111" t="s">
        <v>1156</v>
      </c>
    </row>
    <row r="89" spans="2:10" ht="76.5" x14ac:dyDescent="0.2">
      <c r="B89" s="103" t="s">
        <v>965</v>
      </c>
      <c r="C89" s="104" t="s">
        <v>966</v>
      </c>
      <c r="D89" s="105">
        <v>33.192123016772413</v>
      </c>
      <c r="E89" s="106">
        <v>33.192123016772427</v>
      </c>
      <c r="F89" s="107">
        <f t="shared" si="1"/>
        <v>1.4210854715202004E-14</v>
      </c>
      <c r="G89" s="108" t="s">
        <v>819</v>
      </c>
      <c r="H89" s="108" t="s">
        <v>1058</v>
      </c>
      <c r="I89" s="108" t="s">
        <v>1101</v>
      </c>
      <c r="J89" s="111" t="s">
        <v>1157</v>
      </c>
    </row>
    <row r="90" spans="2:10" ht="14.25" customHeight="1" x14ac:dyDescent="0.2">
      <c r="B90" s="103" t="s">
        <v>967</v>
      </c>
      <c r="C90" s="104" t="s">
        <v>968</v>
      </c>
      <c r="D90" s="105">
        <v>0.17099999999999937</v>
      </c>
      <c r="E90" s="105">
        <v>16.489188864327708</v>
      </c>
      <c r="F90" s="107">
        <f t="shared" si="1"/>
        <v>16.318188864327709</v>
      </c>
      <c r="G90" s="108" t="s">
        <v>819</v>
      </c>
      <c r="H90" s="108" t="s">
        <v>1059</v>
      </c>
      <c r="I90" s="108" t="s">
        <v>1101</v>
      </c>
      <c r="J90" s="111" t="s">
        <v>1158</v>
      </c>
    </row>
    <row r="91" spans="2:10" ht="114.75" x14ac:dyDescent="0.2">
      <c r="B91" s="103" t="s">
        <v>969</v>
      </c>
      <c r="C91" s="104" t="s">
        <v>970</v>
      </c>
      <c r="D91" s="105">
        <v>93.798571327167195</v>
      </c>
      <c r="E91" s="106">
        <v>109.29747791032699</v>
      </c>
      <c r="F91" s="107">
        <f t="shared" si="1"/>
        <v>15.498906583159794</v>
      </c>
      <c r="G91" s="108" t="s">
        <v>818</v>
      </c>
      <c r="H91" s="108" t="s">
        <v>1060</v>
      </c>
      <c r="I91" s="108" t="s">
        <v>1102</v>
      </c>
      <c r="J91" s="111" t="s">
        <v>1159</v>
      </c>
    </row>
    <row r="92" spans="2:10" ht="76.5" x14ac:dyDescent="0.2">
      <c r="B92" s="103" t="s">
        <v>971</v>
      </c>
      <c r="C92" s="104" t="s">
        <v>972</v>
      </c>
      <c r="D92" s="105">
        <v>5.7784395850036656</v>
      </c>
      <c r="E92" s="106">
        <v>5.7784395850036656</v>
      </c>
      <c r="F92" s="107">
        <f t="shared" si="1"/>
        <v>0</v>
      </c>
      <c r="G92" s="108" t="s">
        <v>818</v>
      </c>
      <c r="H92" s="108" t="s">
        <v>1061</v>
      </c>
      <c r="I92" s="108" t="s">
        <v>468</v>
      </c>
      <c r="J92" s="111" t="s">
        <v>1521</v>
      </c>
    </row>
    <row r="93" spans="2:10" ht="76.5" x14ac:dyDescent="0.2">
      <c r="B93" s="103" t="s">
        <v>973</v>
      </c>
      <c r="C93" s="104" t="s">
        <v>974</v>
      </c>
      <c r="D93" s="105">
        <v>15.297125599999998</v>
      </c>
      <c r="E93" s="106">
        <v>15.296800000000013</v>
      </c>
      <c r="F93" s="107">
        <f t="shared" si="1"/>
        <v>-3.2559999998404976E-4</v>
      </c>
      <c r="G93" s="108" t="s">
        <v>818</v>
      </c>
      <c r="H93" s="108" t="s">
        <v>1062</v>
      </c>
      <c r="I93" s="108" t="s">
        <v>468</v>
      </c>
      <c r="J93" s="111" t="s">
        <v>1522</v>
      </c>
    </row>
    <row r="94" spans="2:10" ht="102" x14ac:dyDescent="0.2">
      <c r="B94" s="103" t="s">
        <v>975</v>
      </c>
      <c r="C94" s="104" t="s">
        <v>976</v>
      </c>
      <c r="D94" s="105">
        <v>19.495999999999999</v>
      </c>
      <c r="E94" s="106">
        <v>59.814753359199997</v>
      </c>
      <c r="F94" s="107">
        <f t="shared" si="1"/>
        <v>40.318753359200002</v>
      </c>
      <c r="G94" s="108" t="s">
        <v>818</v>
      </c>
      <c r="H94" s="108" t="s">
        <v>1062</v>
      </c>
      <c r="I94" s="108" t="s">
        <v>1087</v>
      </c>
      <c r="J94" s="111" t="s">
        <v>1160</v>
      </c>
    </row>
    <row r="95" spans="2:10" ht="14.25" customHeight="1" x14ac:dyDescent="0.2">
      <c r="B95" s="103" t="s">
        <v>977</v>
      </c>
      <c r="C95" s="104" t="s">
        <v>978</v>
      </c>
      <c r="D95" s="105">
        <v>1.016</v>
      </c>
      <c r="E95" s="106">
        <v>42.152715417644465</v>
      </c>
      <c r="F95" s="107">
        <f t="shared" si="1"/>
        <v>41.136715417644467</v>
      </c>
      <c r="G95" s="108" t="s">
        <v>1012</v>
      </c>
      <c r="H95" s="108" t="s">
        <v>1063</v>
      </c>
      <c r="I95" s="108" t="s">
        <v>1088</v>
      </c>
      <c r="J95" s="111" t="s">
        <v>1161</v>
      </c>
    </row>
    <row r="96" spans="2:10" ht="63.75" x14ac:dyDescent="0.2">
      <c r="B96" s="103" t="s">
        <v>979</v>
      </c>
      <c r="C96" s="104" t="s">
        <v>980</v>
      </c>
      <c r="D96" s="105">
        <v>0</v>
      </c>
      <c r="E96" s="105">
        <v>10.56858203009612</v>
      </c>
      <c r="F96" s="107">
        <f t="shared" si="1"/>
        <v>10.56858203009612</v>
      </c>
      <c r="G96" s="108" t="s">
        <v>819</v>
      </c>
      <c r="H96" s="108" t="s">
        <v>1064</v>
      </c>
      <c r="I96" s="108" t="s">
        <v>1101</v>
      </c>
      <c r="J96" s="111" t="s">
        <v>1162</v>
      </c>
    </row>
    <row r="97" spans="2:10" ht="14.25" customHeight="1" x14ac:dyDescent="0.2">
      <c r="B97" s="103" t="s">
        <v>981</v>
      </c>
      <c r="C97" s="104" t="s">
        <v>982</v>
      </c>
      <c r="D97" s="105">
        <v>24.077781818500721</v>
      </c>
      <c r="E97" s="106">
        <v>0</v>
      </c>
      <c r="F97" s="107">
        <f t="shared" si="1"/>
        <v>-24.077781818500721</v>
      </c>
      <c r="G97" s="108" t="s">
        <v>818</v>
      </c>
      <c r="H97" s="108" t="s">
        <v>1065</v>
      </c>
      <c r="I97" s="108" t="s">
        <v>468</v>
      </c>
      <c r="J97" s="111" t="s">
        <v>1163</v>
      </c>
    </row>
    <row r="98" spans="2:10" ht="51" x14ac:dyDescent="0.2">
      <c r="B98" s="103" t="s">
        <v>983</v>
      </c>
      <c r="C98" s="104" t="s">
        <v>984</v>
      </c>
      <c r="D98" s="105">
        <v>52.018703022549118</v>
      </c>
      <c r="E98" s="106">
        <v>52.018703022549118</v>
      </c>
      <c r="F98" s="107">
        <f>IF(C98="","",E98-D98)</f>
        <v>0</v>
      </c>
      <c r="G98" s="108" t="s">
        <v>818</v>
      </c>
      <c r="H98" s="108" t="s">
        <v>1065</v>
      </c>
      <c r="I98" s="108" t="s">
        <v>468</v>
      </c>
      <c r="J98" s="111" t="s">
        <v>1163</v>
      </c>
    </row>
    <row r="99" spans="2:10" ht="14.25" customHeight="1" x14ac:dyDescent="0.2">
      <c r="B99" s="103" t="s">
        <v>985</v>
      </c>
      <c r="C99" s="104" t="s">
        <v>986</v>
      </c>
      <c r="D99" s="105">
        <v>31.669047793059292</v>
      </c>
      <c r="E99" s="106">
        <v>31.669047793059292</v>
      </c>
      <c r="F99" s="107">
        <f>IF(C99="","",E99-D99)</f>
        <v>0</v>
      </c>
      <c r="G99" s="108" t="s">
        <v>818</v>
      </c>
      <c r="H99" s="108" t="s">
        <v>1065</v>
      </c>
      <c r="I99" s="108" t="s">
        <v>468</v>
      </c>
      <c r="J99" s="111" t="s">
        <v>1164</v>
      </c>
    </row>
    <row r="100" spans="2:10" ht="63.75" x14ac:dyDescent="0.2">
      <c r="B100" s="103" t="s">
        <v>987</v>
      </c>
      <c r="C100" s="104" t="s">
        <v>988</v>
      </c>
      <c r="D100" s="105">
        <v>162.42639019689847</v>
      </c>
      <c r="E100" s="106">
        <v>232.87667758240997</v>
      </c>
      <c r="F100" s="107">
        <f t="shared" si="1"/>
        <v>70.450287385511501</v>
      </c>
      <c r="G100" s="108" t="s">
        <v>819</v>
      </c>
      <c r="H100" s="108" t="s">
        <v>1066</v>
      </c>
      <c r="I100" s="108" t="s">
        <v>1101</v>
      </c>
      <c r="J100" s="111" t="s">
        <v>1165</v>
      </c>
    </row>
    <row r="101" spans="2:10" ht="114.75" x14ac:dyDescent="0.2">
      <c r="B101" s="103" t="s">
        <v>989</v>
      </c>
      <c r="C101" s="104" t="s">
        <v>990</v>
      </c>
      <c r="D101" s="105">
        <v>0</v>
      </c>
      <c r="E101" s="106">
        <v>186.38858150953735</v>
      </c>
      <c r="F101" s="107">
        <f t="shared" si="1"/>
        <v>186.38858150953735</v>
      </c>
      <c r="G101" s="108" t="s">
        <v>818</v>
      </c>
      <c r="H101" s="108" t="s">
        <v>1067</v>
      </c>
      <c r="I101" s="108" t="s">
        <v>1103</v>
      </c>
      <c r="J101" s="111" t="s">
        <v>1166</v>
      </c>
    </row>
    <row r="102" spans="2:10" ht="102" x14ac:dyDescent="0.2">
      <c r="B102" s="103" t="s">
        <v>991</v>
      </c>
      <c r="C102" s="104" t="s">
        <v>992</v>
      </c>
      <c r="D102" s="105">
        <v>-362.38863222936743</v>
      </c>
      <c r="E102" s="106">
        <v>-179.48794887211261</v>
      </c>
      <c r="F102" s="107">
        <f t="shared" si="1"/>
        <v>182.90068335725482</v>
      </c>
      <c r="G102" s="108" t="s">
        <v>1008</v>
      </c>
      <c r="H102" s="108" t="s">
        <v>1068</v>
      </c>
      <c r="I102" s="108" t="s">
        <v>1104</v>
      </c>
      <c r="J102" s="111" t="s">
        <v>1523</v>
      </c>
    </row>
    <row r="103" spans="2:10" ht="25.5" x14ac:dyDescent="0.2">
      <c r="B103" s="103" t="s">
        <v>993</v>
      </c>
      <c r="C103" s="104" t="s">
        <v>994</v>
      </c>
      <c r="D103" s="105">
        <v>-599.72681784730503</v>
      </c>
      <c r="E103" s="106">
        <v>-579.65674634730522</v>
      </c>
      <c r="F103" s="107">
        <f t="shared" si="1"/>
        <v>20.070071499999813</v>
      </c>
      <c r="G103" s="108" t="s">
        <v>1011</v>
      </c>
      <c r="H103" s="108" t="s">
        <v>995</v>
      </c>
      <c r="I103" s="108" t="s">
        <v>810</v>
      </c>
      <c r="J103" s="112" t="s">
        <v>1524</v>
      </c>
    </row>
    <row r="104" spans="2:10" ht="14.25" customHeight="1" x14ac:dyDescent="0.2">
      <c r="B104" s="103" t="s">
        <v>996</v>
      </c>
      <c r="C104" s="104" t="s">
        <v>997</v>
      </c>
      <c r="D104" s="105" t="s">
        <v>998</v>
      </c>
      <c r="E104" s="105" t="s">
        <v>998</v>
      </c>
      <c r="F104" s="107" t="s">
        <v>998</v>
      </c>
      <c r="G104" s="108" t="s">
        <v>1013</v>
      </c>
      <c r="H104" s="108" t="s">
        <v>998</v>
      </c>
      <c r="I104" s="108" t="s">
        <v>468</v>
      </c>
      <c r="J104" s="112" t="s">
        <v>1525</v>
      </c>
    </row>
    <row r="105" spans="2:10" ht="63.75" x14ac:dyDescent="0.2">
      <c r="B105" s="103" t="s">
        <v>999</v>
      </c>
      <c r="C105" s="104" t="s">
        <v>1000</v>
      </c>
      <c r="D105" s="105" t="s">
        <v>998</v>
      </c>
      <c r="E105" s="105" t="s">
        <v>998</v>
      </c>
      <c r="F105" s="107" t="s">
        <v>998</v>
      </c>
      <c r="G105" s="108" t="s">
        <v>1013</v>
      </c>
      <c r="H105" s="108" t="s">
        <v>998</v>
      </c>
      <c r="I105" s="108" t="s">
        <v>468</v>
      </c>
      <c r="J105" s="112" t="s">
        <v>1526</v>
      </c>
    </row>
    <row r="106" spans="2:10" x14ac:dyDescent="0.2">
      <c r="B106" s="103" t="s">
        <v>283</v>
      </c>
      <c r="C106" s="29"/>
      <c r="D106" s="30"/>
      <c r="E106" s="30"/>
      <c r="F106" s="31" t="str">
        <f t="shared" ref="F106:F117" si="2">IF(C106="","",E106-D106)</f>
        <v/>
      </c>
      <c r="G106" s="7"/>
      <c r="H106" s="7"/>
      <c r="I106" s="7"/>
      <c r="J106" s="8"/>
    </row>
    <row r="107" spans="2:10" ht="15" thickBot="1" x14ac:dyDescent="0.25">
      <c r="B107" s="109" t="s">
        <v>283</v>
      </c>
      <c r="C107" s="29"/>
      <c r="D107" s="30"/>
      <c r="E107" s="30"/>
      <c r="F107" s="31" t="str">
        <f t="shared" si="2"/>
        <v/>
      </c>
      <c r="G107" s="7"/>
      <c r="H107" s="7"/>
      <c r="I107" s="7"/>
      <c r="J107" s="8"/>
    </row>
    <row r="108" spans="2:10" ht="14.25" customHeight="1" x14ac:dyDescent="0.2">
      <c r="B108" s="28" t="s">
        <v>283</v>
      </c>
      <c r="C108" s="29"/>
      <c r="D108" s="30"/>
      <c r="E108" s="30"/>
      <c r="F108" s="31" t="str">
        <f t="shared" si="2"/>
        <v/>
      </c>
      <c r="G108" s="7"/>
      <c r="H108" s="7"/>
      <c r="I108" s="7"/>
      <c r="J108" s="8"/>
    </row>
    <row r="109" spans="2:10" x14ac:dyDescent="0.2">
      <c r="B109" s="28" t="s">
        <v>283</v>
      </c>
      <c r="C109" s="29"/>
      <c r="D109" s="30"/>
      <c r="E109" s="30"/>
      <c r="F109" s="31" t="str">
        <f t="shared" si="2"/>
        <v/>
      </c>
      <c r="G109" s="7"/>
      <c r="H109" s="7"/>
      <c r="I109" s="7"/>
      <c r="J109" s="8"/>
    </row>
    <row r="110" spans="2:10" ht="14.25" customHeight="1" x14ac:dyDescent="0.2">
      <c r="B110" s="28" t="s">
        <v>283</v>
      </c>
      <c r="C110" s="29"/>
      <c r="D110" s="30"/>
      <c r="E110" s="30"/>
      <c r="F110" s="31" t="str">
        <f t="shared" si="2"/>
        <v/>
      </c>
      <c r="G110" s="7"/>
      <c r="H110" s="7"/>
      <c r="I110" s="7"/>
      <c r="J110" s="8"/>
    </row>
    <row r="111" spans="2:10" x14ac:dyDescent="0.2">
      <c r="B111" s="28" t="s">
        <v>283</v>
      </c>
      <c r="C111" s="29"/>
      <c r="D111" s="30"/>
      <c r="E111" s="30"/>
      <c r="F111" s="31" t="str">
        <f t="shared" si="2"/>
        <v/>
      </c>
      <c r="G111" s="7"/>
      <c r="H111" s="7"/>
      <c r="I111" s="7"/>
      <c r="J111" s="8"/>
    </row>
    <row r="112" spans="2:10" ht="14.25" customHeight="1" x14ac:dyDescent="0.2">
      <c r="B112" s="28" t="s">
        <v>283</v>
      </c>
      <c r="C112" s="29"/>
      <c r="D112" s="30"/>
      <c r="E112" s="30"/>
      <c r="F112" s="31" t="str">
        <f t="shared" si="2"/>
        <v/>
      </c>
      <c r="G112" s="7"/>
      <c r="H112" s="7"/>
      <c r="I112" s="7"/>
      <c r="J112" s="8"/>
    </row>
    <row r="113" spans="2:10" x14ac:dyDescent="0.2">
      <c r="B113" s="28" t="s">
        <v>283</v>
      </c>
      <c r="C113" s="29"/>
      <c r="D113" s="30"/>
      <c r="E113" s="30"/>
      <c r="F113" s="31" t="str">
        <f t="shared" si="2"/>
        <v/>
      </c>
      <c r="G113" s="7"/>
      <c r="H113" s="7"/>
      <c r="I113" s="7"/>
      <c r="J113" s="8"/>
    </row>
    <row r="114" spans="2:10" ht="14.25" customHeight="1" x14ac:dyDescent="0.2">
      <c r="B114" s="28" t="s">
        <v>283</v>
      </c>
      <c r="C114" s="29"/>
      <c r="D114" s="30"/>
      <c r="E114" s="30"/>
      <c r="F114" s="31" t="str">
        <f t="shared" si="2"/>
        <v/>
      </c>
      <c r="G114" s="7"/>
      <c r="H114" s="7"/>
      <c r="I114" s="7"/>
      <c r="J114" s="8"/>
    </row>
    <row r="115" spans="2:10" x14ac:dyDescent="0.2">
      <c r="B115" s="28" t="s">
        <v>283</v>
      </c>
      <c r="C115" s="29"/>
      <c r="D115" s="30"/>
      <c r="E115" s="30"/>
      <c r="F115" s="31" t="str">
        <f t="shared" si="2"/>
        <v/>
      </c>
      <c r="G115" s="7"/>
      <c r="H115" s="7"/>
      <c r="I115" s="7"/>
      <c r="J115" s="8"/>
    </row>
    <row r="116" spans="2:10" ht="25.5" customHeight="1" x14ac:dyDescent="0.2">
      <c r="B116" s="28" t="s">
        <v>283</v>
      </c>
      <c r="C116" s="29"/>
      <c r="D116" s="30"/>
      <c r="E116" s="30"/>
      <c r="F116" s="31" t="str">
        <f t="shared" si="2"/>
        <v/>
      </c>
      <c r="G116" s="7"/>
      <c r="H116" s="7"/>
      <c r="I116" s="7"/>
      <c r="J116" s="8"/>
    </row>
    <row r="117" spans="2:10" ht="15" thickBot="1" x14ac:dyDescent="0.25">
      <c r="B117" s="32" t="s">
        <v>283</v>
      </c>
      <c r="C117" s="33"/>
      <c r="D117" s="34"/>
      <c r="E117" s="34"/>
      <c r="F117" s="35" t="str">
        <f t="shared" si="2"/>
        <v/>
      </c>
      <c r="G117" s="9"/>
      <c r="H117" s="9"/>
      <c r="I117" s="9"/>
      <c r="J117" s="10"/>
    </row>
    <row r="119" spans="2:10" x14ac:dyDescent="0.2">
      <c r="B119" s="11" t="s">
        <v>262</v>
      </c>
    </row>
    <row r="120" spans="2:10" x14ac:dyDescent="0.2">
      <c r="B120" s="12"/>
      <c r="C120" s="13" t="s">
        <v>263</v>
      </c>
    </row>
    <row r="121" spans="2:10" x14ac:dyDescent="0.2">
      <c r="B121" s="14"/>
      <c r="C121" s="13" t="s">
        <v>264</v>
      </c>
    </row>
    <row r="122" spans="2:10" ht="25.5" customHeight="1" x14ac:dyDescent="0.2">
      <c r="B122" s="15"/>
      <c r="C122" s="13" t="s">
        <v>265</v>
      </c>
    </row>
  </sheetData>
  <mergeCells count="1">
    <mergeCell ref="B7:J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BA385-F4B9-4FC2-A47F-2B3287044B42}">
  <dimension ref="B1:F146"/>
  <sheetViews>
    <sheetView tabSelected="1" topLeftCell="A20" zoomScale="80" zoomScaleNormal="80" workbookViewId="0">
      <selection activeCell="F145" sqref="F145"/>
    </sheetView>
  </sheetViews>
  <sheetFormatPr defaultColWidth="9" defaultRowHeight="14.25" x14ac:dyDescent="0.2"/>
  <cols>
    <col min="1" max="1" width="0.75" style="3" customWidth="1"/>
    <col min="2" max="3" width="19.125" style="3" customWidth="1"/>
    <col min="4" max="4" width="60.25" style="3" customWidth="1"/>
    <col min="5" max="5" width="53.25" style="3" customWidth="1"/>
    <col min="6" max="6" width="24.625" style="3" customWidth="1"/>
    <col min="7" max="13" width="9" style="3"/>
    <col min="14" max="14" width="9" style="3" customWidth="1"/>
    <col min="15" max="16384" width="9" style="3"/>
  </cols>
  <sheetData>
    <row r="1" spans="2:6" ht="20.100000000000001" customHeight="1" thickBot="1" x14ac:dyDescent="0.25">
      <c r="B1" s="1" t="s">
        <v>0</v>
      </c>
      <c r="C1" s="1"/>
      <c r="D1" s="2"/>
      <c r="E1" s="2"/>
      <c r="F1" s="2"/>
    </row>
    <row r="2" spans="2:6" ht="15" thickTop="1" x14ac:dyDescent="0.2"/>
    <row r="3" spans="2:6" ht="16.5" x14ac:dyDescent="0.2">
      <c r="B3" s="4" t="s">
        <v>284</v>
      </c>
      <c r="C3" s="4"/>
      <c r="F3" s="36" t="s">
        <v>1177</v>
      </c>
    </row>
    <row r="5" spans="2:6" ht="19.5" x14ac:dyDescent="0.2">
      <c r="B5" s="5" t="s">
        <v>285</v>
      </c>
      <c r="C5" s="5"/>
    </row>
    <row r="6" spans="2:6" ht="15" thickBot="1" x14ac:dyDescent="0.25"/>
    <row r="7" spans="2:6" ht="15" thickTop="1" x14ac:dyDescent="0.2">
      <c r="B7" s="123" t="s">
        <v>286</v>
      </c>
      <c r="C7" s="124"/>
      <c r="D7" s="124"/>
      <c r="E7" s="124"/>
      <c r="F7" s="125"/>
    </row>
    <row r="8" spans="2:6" x14ac:dyDescent="0.2">
      <c r="B8" s="126"/>
      <c r="C8" s="127"/>
      <c r="D8" s="127"/>
      <c r="E8" s="127"/>
      <c r="F8" s="128"/>
    </row>
    <row r="9" spans="2:6" x14ac:dyDescent="0.2">
      <c r="B9" s="126"/>
      <c r="C9" s="127"/>
      <c r="D9" s="127"/>
      <c r="E9" s="127"/>
      <c r="F9" s="128"/>
    </row>
    <row r="10" spans="2:6" x14ac:dyDescent="0.2">
      <c r="B10" s="126"/>
      <c r="C10" s="127"/>
      <c r="D10" s="127"/>
      <c r="E10" s="127"/>
      <c r="F10" s="128"/>
    </row>
    <row r="11" spans="2:6" x14ac:dyDescent="0.2">
      <c r="B11" s="126"/>
      <c r="C11" s="127"/>
      <c r="D11" s="127"/>
      <c r="E11" s="127"/>
      <c r="F11" s="128"/>
    </row>
    <row r="12" spans="2:6" x14ac:dyDescent="0.2">
      <c r="B12" s="126"/>
      <c r="C12" s="127"/>
      <c r="D12" s="127"/>
      <c r="E12" s="127"/>
      <c r="F12" s="128"/>
    </row>
    <row r="13" spans="2:6" x14ac:dyDescent="0.2">
      <c r="B13" s="126"/>
      <c r="C13" s="127"/>
      <c r="D13" s="127"/>
      <c r="E13" s="127"/>
      <c r="F13" s="128"/>
    </row>
    <row r="14" spans="2:6" ht="15" thickBot="1" x14ac:dyDescent="0.25">
      <c r="B14" s="129"/>
      <c r="C14" s="130"/>
      <c r="D14" s="130"/>
      <c r="E14" s="130"/>
      <c r="F14" s="131"/>
    </row>
    <row r="15" spans="2:6" ht="15.75" thickTop="1" thickBot="1" x14ac:dyDescent="0.25"/>
    <row r="16" spans="2:6" ht="79.900000000000006" customHeight="1" thickBot="1" x14ac:dyDescent="0.25">
      <c r="B16" s="6" t="s">
        <v>287</v>
      </c>
      <c r="C16" s="18" t="s">
        <v>288</v>
      </c>
      <c r="D16" s="19" t="s">
        <v>289</v>
      </c>
      <c r="E16" s="37" t="s">
        <v>290</v>
      </c>
      <c r="F16" s="20" t="s">
        <v>277</v>
      </c>
    </row>
    <row r="17" spans="2:6" ht="25.5" x14ac:dyDescent="0.2">
      <c r="B17" s="89" t="s">
        <v>567</v>
      </c>
      <c r="C17" s="90" t="s">
        <v>568</v>
      </c>
      <c r="D17" s="91" t="s">
        <v>569</v>
      </c>
      <c r="E17" s="91" t="s">
        <v>570</v>
      </c>
      <c r="F17" s="92" t="s">
        <v>571</v>
      </c>
    </row>
    <row r="18" spans="2:6" ht="25.5" x14ac:dyDescent="0.2">
      <c r="B18" s="89" t="s">
        <v>572</v>
      </c>
      <c r="C18" s="90" t="s">
        <v>1512</v>
      </c>
      <c r="D18" s="91" t="s">
        <v>1513</v>
      </c>
      <c r="E18" s="120" t="s">
        <v>1514</v>
      </c>
      <c r="F18" s="92" t="s">
        <v>576</v>
      </c>
    </row>
    <row r="19" spans="2:6" ht="38.25" x14ac:dyDescent="0.2">
      <c r="B19" s="89" t="s">
        <v>572</v>
      </c>
      <c r="C19" s="90" t="s">
        <v>573</v>
      </c>
      <c r="D19" s="91" t="s">
        <v>574</v>
      </c>
      <c r="E19" s="94" t="s">
        <v>575</v>
      </c>
      <c r="F19" s="92" t="s">
        <v>576</v>
      </c>
    </row>
    <row r="20" spans="2:6" ht="38.25" x14ac:dyDescent="0.2">
      <c r="B20" s="89" t="s">
        <v>572</v>
      </c>
      <c r="C20" s="90" t="s">
        <v>1515</v>
      </c>
      <c r="D20" s="91" t="s">
        <v>1516</v>
      </c>
      <c r="E20" s="93" t="s">
        <v>575</v>
      </c>
      <c r="F20" s="92" t="s">
        <v>576</v>
      </c>
    </row>
    <row r="21" spans="2:6" ht="25.5" x14ac:dyDescent="0.2">
      <c r="B21" s="89" t="s">
        <v>367</v>
      </c>
      <c r="C21" s="90" t="s">
        <v>577</v>
      </c>
      <c r="D21" s="91" t="s">
        <v>578</v>
      </c>
      <c r="E21" s="94" t="s">
        <v>579</v>
      </c>
      <c r="F21" s="95" t="s">
        <v>580</v>
      </c>
    </row>
    <row r="22" spans="2:6" ht="25.5" x14ac:dyDescent="0.2">
      <c r="B22" s="89" t="s">
        <v>367</v>
      </c>
      <c r="C22" s="90" t="s">
        <v>581</v>
      </c>
      <c r="D22" s="91" t="s">
        <v>574</v>
      </c>
      <c r="E22" s="94" t="s">
        <v>579</v>
      </c>
      <c r="F22" s="95" t="s">
        <v>580</v>
      </c>
    </row>
    <row r="23" spans="2:6" ht="25.5" x14ac:dyDescent="0.2">
      <c r="B23" s="89" t="s">
        <v>367</v>
      </c>
      <c r="C23" s="90" t="s">
        <v>582</v>
      </c>
      <c r="D23" s="91" t="s">
        <v>578</v>
      </c>
      <c r="E23" s="94" t="s">
        <v>579</v>
      </c>
      <c r="F23" s="95" t="s">
        <v>580</v>
      </c>
    </row>
    <row r="24" spans="2:6" ht="25.5" x14ac:dyDescent="0.2">
      <c r="B24" s="89" t="s">
        <v>367</v>
      </c>
      <c r="C24" s="90" t="s">
        <v>582</v>
      </c>
      <c r="D24" s="91" t="s">
        <v>578</v>
      </c>
      <c r="E24" s="94" t="s">
        <v>579</v>
      </c>
      <c r="F24" s="95" t="s">
        <v>580</v>
      </c>
    </row>
    <row r="25" spans="2:6" ht="25.5" x14ac:dyDescent="0.2">
      <c r="B25" s="89" t="s">
        <v>367</v>
      </c>
      <c r="C25" s="90" t="s">
        <v>583</v>
      </c>
      <c r="D25" s="91" t="s">
        <v>574</v>
      </c>
      <c r="E25" s="94" t="s">
        <v>579</v>
      </c>
      <c r="F25" s="95" t="s">
        <v>580</v>
      </c>
    </row>
    <row r="26" spans="2:6" ht="25.5" x14ac:dyDescent="0.2">
      <c r="B26" s="89" t="s">
        <v>370</v>
      </c>
      <c r="C26" s="90" t="s">
        <v>584</v>
      </c>
      <c r="D26" s="91" t="s">
        <v>578</v>
      </c>
      <c r="E26" s="96" t="s">
        <v>585</v>
      </c>
      <c r="F26" s="92" t="s">
        <v>586</v>
      </c>
    </row>
    <row r="27" spans="2:6" ht="25.5" x14ac:dyDescent="0.2">
      <c r="B27" s="89" t="s">
        <v>373</v>
      </c>
      <c r="C27" s="90" t="s">
        <v>587</v>
      </c>
      <c r="D27" s="91" t="s">
        <v>578</v>
      </c>
      <c r="E27" s="94" t="s">
        <v>588</v>
      </c>
      <c r="F27" s="92" t="s">
        <v>589</v>
      </c>
    </row>
    <row r="28" spans="2:6" ht="25.5" x14ac:dyDescent="0.2">
      <c r="B28" s="89" t="s">
        <v>373</v>
      </c>
      <c r="C28" s="90" t="s">
        <v>590</v>
      </c>
      <c r="D28" s="91" t="s">
        <v>578</v>
      </c>
      <c r="E28" s="94" t="s">
        <v>588</v>
      </c>
      <c r="F28" s="92" t="s">
        <v>589</v>
      </c>
    </row>
    <row r="29" spans="2:6" ht="25.5" x14ac:dyDescent="0.2">
      <c r="B29" s="89" t="s">
        <v>373</v>
      </c>
      <c r="C29" s="90" t="s">
        <v>590</v>
      </c>
      <c r="D29" s="91" t="s">
        <v>578</v>
      </c>
      <c r="E29" s="94" t="s">
        <v>588</v>
      </c>
      <c r="F29" s="92" t="s">
        <v>589</v>
      </c>
    </row>
    <row r="30" spans="2:6" ht="25.5" x14ac:dyDescent="0.2">
      <c r="B30" s="89" t="s">
        <v>373</v>
      </c>
      <c r="C30" s="90" t="s">
        <v>591</v>
      </c>
      <c r="D30" s="91" t="s">
        <v>578</v>
      </c>
      <c r="E30" s="94" t="s">
        <v>592</v>
      </c>
      <c r="F30" s="92" t="s">
        <v>589</v>
      </c>
    </row>
    <row r="31" spans="2:6" ht="38.25" x14ac:dyDescent="0.2">
      <c r="B31" s="97" t="s">
        <v>382</v>
      </c>
      <c r="C31" s="90" t="s">
        <v>593</v>
      </c>
      <c r="D31" s="91" t="s">
        <v>578</v>
      </c>
      <c r="E31" s="98" t="s">
        <v>594</v>
      </c>
      <c r="F31" s="121" t="s">
        <v>595</v>
      </c>
    </row>
    <row r="32" spans="2:6" ht="38.25" x14ac:dyDescent="0.2">
      <c r="B32" s="97" t="s">
        <v>596</v>
      </c>
      <c r="C32" s="90" t="s">
        <v>597</v>
      </c>
      <c r="D32" s="91" t="s">
        <v>598</v>
      </c>
      <c r="E32" s="96" t="s">
        <v>599</v>
      </c>
      <c r="F32" s="92" t="s">
        <v>600</v>
      </c>
    </row>
    <row r="33" spans="2:6" ht="25.5" x14ac:dyDescent="0.2">
      <c r="B33" s="97" t="s">
        <v>340</v>
      </c>
      <c r="C33" s="90" t="s">
        <v>1517</v>
      </c>
      <c r="D33" s="91" t="s">
        <v>1175</v>
      </c>
      <c r="E33" s="96" t="s">
        <v>579</v>
      </c>
      <c r="F33" s="92" t="s">
        <v>1176</v>
      </c>
    </row>
    <row r="34" spans="2:6" ht="51" x14ac:dyDescent="0.2">
      <c r="B34" s="97" t="s">
        <v>601</v>
      </c>
      <c r="C34" s="90" t="s">
        <v>1168</v>
      </c>
      <c r="D34" s="91" t="s">
        <v>602</v>
      </c>
      <c r="E34" s="96" t="s">
        <v>603</v>
      </c>
      <c r="F34" s="99" t="s">
        <v>604</v>
      </c>
    </row>
    <row r="35" spans="2:6" ht="51" x14ac:dyDescent="0.2">
      <c r="B35" s="97" t="s">
        <v>601</v>
      </c>
      <c r="C35" s="90" t="s">
        <v>1169</v>
      </c>
      <c r="D35" s="91" t="s">
        <v>602</v>
      </c>
      <c r="E35" s="96" t="s">
        <v>603</v>
      </c>
      <c r="F35" s="99" t="s">
        <v>604</v>
      </c>
    </row>
    <row r="36" spans="2:6" ht="51" x14ac:dyDescent="0.2">
      <c r="B36" s="97" t="s">
        <v>601</v>
      </c>
      <c r="C36" s="90" t="s">
        <v>1170</v>
      </c>
      <c r="D36" s="91" t="s">
        <v>602</v>
      </c>
      <c r="E36" s="96" t="s">
        <v>603</v>
      </c>
      <c r="F36" s="99" t="s">
        <v>604</v>
      </c>
    </row>
    <row r="37" spans="2:6" ht="51" x14ac:dyDescent="0.2">
      <c r="B37" s="89" t="s">
        <v>601</v>
      </c>
      <c r="C37" s="113" t="s">
        <v>1167</v>
      </c>
      <c r="D37" s="91" t="s">
        <v>602</v>
      </c>
      <c r="E37" s="96" t="s">
        <v>603</v>
      </c>
      <c r="F37" s="99" t="s">
        <v>604</v>
      </c>
    </row>
    <row r="38" spans="2:6" ht="51" x14ac:dyDescent="0.2">
      <c r="B38" s="89" t="s">
        <v>601</v>
      </c>
      <c r="C38" s="90" t="s">
        <v>605</v>
      </c>
      <c r="D38" s="91" t="s">
        <v>602</v>
      </c>
      <c r="E38" s="96" t="s">
        <v>603</v>
      </c>
      <c r="F38" s="99" t="s">
        <v>604</v>
      </c>
    </row>
    <row r="39" spans="2:6" ht="51" x14ac:dyDescent="0.2">
      <c r="B39" s="89" t="s">
        <v>601</v>
      </c>
      <c r="C39" s="90" t="s">
        <v>606</v>
      </c>
      <c r="D39" s="91" t="s">
        <v>602</v>
      </c>
      <c r="E39" s="96" t="s">
        <v>603</v>
      </c>
      <c r="F39" s="99" t="s">
        <v>604</v>
      </c>
    </row>
    <row r="40" spans="2:6" ht="51" x14ac:dyDescent="0.2">
      <c r="B40" s="89" t="s">
        <v>601</v>
      </c>
      <c r="C40" s="90" t="s">
        <v>607</v>
      </c>
      <c r="D40" s="91" t="s">
        <v>602</v>
      </c>
      <c r="E40" s="96" t="s">
        <v>603</v>
      </c>
      <c r="F40" s="99" t="s">
        <v>604</v>
      </c>
    </row>
    <row r="41" spans="2:6" ht="89.25" x14ac:dyDescent="0.2">
      <c r="B41" s="89" t="s">
        <v>601</v>
      </c>
      <c r="C41" s="90" t="s">
        <v>608</v>
      </c>
      <c r="D41" s="91" t="s">
        <v>602</v>
      </c>
      <c r="E41" s="96" t="s">
        <v>609</v>
      </c>
      <c r="F41" s="99" t="s">
        <v>604</v>
      </c>
    </row>
    <row r="42" spans="2:6" ht="51" x14ac:dyDescent="0.2">
      <c r="B42" s="89" t="s">
        <v>601</v>
      </c>
      <c r="C42" s="90" t="s">
        <v>610</v>
      </c>
      <c r="D42" s="91" t="s">
        <v>602</v>
      </c>
      <c r="E42" s="96" t="s">
        <v>603</v>
      </c>
      <c r="F42" s="99" t="s">
        <v>604</v>
      </c>
    </row>
    <row r="43" spans="2:6" ht="51" x14ac:dyDescent="0.2">
      <c r="B43" s="89" t="s">
        <v>601</v>
      </c>
      <c r="C43" s="90" t="s">
        <v>611</v>
      </c>
      <c r="D43" s="91" t="s">
        <v>602</v>
      </c>
      <c r="E43" s="96" t="s">
        <v>603</v>
      </c>
      <c r="F43" s="99" t="s">
        <v>604</v>
      </c>
    </row>
    <row r="44" spans="2:6" ht="51" x14ac:dyDescent="0.2">
      <c r="B44" s="89" t="s">
        <v>601</v>
      </c>
      <c r="C44" s="90" t="s">
        <v>612</v>
      </c>
      <c r="D44" s="91" t="s">
        <v>602</v>
      </c>
      <c r="E44" s="96" t="s">
        <v>603</v>
      </c>
      <c r="F44" s="99" t="s">
        <v>604</v>
      </c>
    </row>
    <row r="45" spans="2:6" ht="51" x14ac:dyDescent="0.2">
      <c r="B45" s="89" t="s">
        <v>601</v>
      </c>
      <c r="C45" s="90" t="s">
        <v>613</v>
      </c>
      <c r="D45" s="91" t="s">
        <v>602</v>
      </c>
      <c r="E45" s="96" t="s">
        <v>603</v>
      </c>
      <c r="F45" s="99" t="s">
        <v>604</v>
      </c>
    </row>
    <row r="46" spans="2:6" ht="51" x14ac:dyDescent="0.2">
      <c r="B46" s="89" t="s">
        <v>601</v>
      </c>
      <c r="C46" s="90" t="s">
        <v>614</v>
      </c>
      <c r="D46" s="91" t="s">
        <v>602</v>
      </c>
      <c r="E46" s="96" t="s">
        <v>603</v>
      </c>
      <c r="F46" s="99" t="s">
        <v>604</v>
      </c>
    </row>
    <row r="47" spans="2:6" ht="51" x14ac:dyDescent="0.2">
      <c r="B47" s="89" t="s">
        <v>601</v>
      </c>
      <c r="C47" s="90" t="s">
        <v>615</v>
      </c>
      <c r="D47" s="91" t="s">
        <v>602</v>
      </c>
      <c r="E47" s="96" t="s">
        <v>603</v>
      </c>
      <c r="F47" s="99" t="s">
        <v>604</v>
      </c>
    </row>
    <row r="48" spans="2:6" ht="51" x14ac:dyDescent="0.2">
      <c r="B48" s="89" t="s">
        <v>601</v>
      </c>
      <c r="C48" s="90" t="s">
        <v>616</v>
      </c>
      <c r="D48" s="91" t="s">
        <v>602</v>
      </c>
      <c r="E48" s="96" t="s">
        <v>603</v>
      </c>
      <c r="F48" s="99" t="s">
        <v>604</v>
      </c>
    </row>
    <row r="49" spans="2:6" ht="51" x14ac:dyDescent="0.2">
      <c r="B49" s="89" t="s">
        <v>601</v>
      </c>
      <c r="C49" s="90" t="s">
        <v>617</v>
      </c>
      <c r="D49" s="91" t="s">
        <v>602</v>
      </c>
      <c r="E49" s="96" t="s">
        <v>603</v>
      </c>
      <c r="F49" s="99" t="s">
        <v>604</v>
      </c>
    </row>
    <row r="50" spans="2:6" ht="51" x14ac:dyDescent="0.2">
      <c r="B50" s="89" t="s">
        <v>601</v>
      </c>
      <c r="C50" s="90" t="s">
        <v>618</v>
      </c>
      <c r="D50" s="91" t="s">
        <v>602</v>
      </c>
      <c r="E50" s="96" t="s">
        <v>603</v>
      </c>
      <c r="F50" s="99" t="s">
        <v>604</v>
      </c>
    </row>
    <row r="51" spans="2:6" ht="51" x14ac:dyDescent="0.2">
      <c r="B51" s="89" t="s">
        <v>601</v>
      </c>
      <c r="C51" s="90" t="s">
        <v>619</v>
      </c>
      <c r="D51" s="91" t="s">
        <v>602</v>
      </c>
      <c r="E51" s="96" t="s">
        <v>603</v>
      </c>
      <c r="F51" s="99" t="s">
        <v>604</v>
      </c>
    </row>
    <row r="52" spans="2:6" ht="51" x14ac:dyDescent="0.2">
      <c r="B52" s="89" t="s">
        <v>601</v>
      </c>
      <c r="C52" s="90" t="s">
        <v>620</v>
      </c>
      <c r="D52" s="91" t="s">
        <v>602</v>
      </c>
      <c r="E52" s="96" t="s">
        <v>609</v>
      </c>
      <c r="F52" s="99" t="s">
        <v>604</v>
      </c>
    </row>
    <row r="53" spans="2:6" ht="51" x14ac:dyDescent="0.2">
      <c r="B53" s="89" t="s">
        <v>601</v>
      </c>
      <c r="C53" s="90" t="s">
        <v>621</v>
      </c>
      <c r="D53" s="91" t="s">
        <v>602</v>
      </c>
      <c r="E53" s="96" t="s">
        <v>603</v>
      </c>
      <c r="F53" s="99" t="s">
        <v>604</v>
      </c>
    </row>
    <row r="54" spans="2:6" ht="51" x14ac:dyDescent="0.2">
      <c r="B54" s="89" t="s">
        <v>601</v>
      </c>
      <c r="C54" s="90" t="s">
        <v>622</v>
      </c>
      <c r="D54" s="91" t="s">
        <v>602</v>
      </c>
      <c r="E54" s="96" t="s">
        <v>603</v>
      </c>
      <c r="F54" s="99" t="s">
        <v>604</v>
      </c>
    </row>
    <row r="55" spans="2:6" ht="51" x14ac:dyDescent="0.2">
      <c r="B55" s="100" t="s">
        <v>623</v>
      </c>
      <c r="C55" s="90" t="s">
        <v>568</v>
      </c>
      <c r="D55" s="91" t="s">
        <v>569</v>
      </c>
      <c r="E55" s="96" t="s">
        <v>603</v>
      </c>
      <c r="F55" s="99" t="s">
        <v>623</v>
      </c>
    </row>
    <row r="56" spans="2:6" ht="51" x14ac:dyDescent="0.2">
      <c r="B56" s="100" t="s">
        <v>624</v>
      </c>
      <c r="C56" s="122" t="s">
        <v>1518</v>
      </c>
      <c r="D56" s="91" t="s">
        <v>602</v>
      </c>
      <c r="E56" s="96" t="s">
        <v>603</v>
      </c>
      <c r="F56" s="99" t="s">
        <v>624</v>
      </c>
    </row>
    <row r="57" spans="2:6" ht="38.25" x14ac:dyDescent="0.2">
      <c r="B57" s="97" t="s">
        <v>625</v>
      </c>
      <c r="C57" s="90" t="s">
        <v>568</v>
      </c>
      <c r="D57" s="91" t="s">
        <v>569</v>
      </c>
      <c r="E57" s="96" t="s">
        <v>626</v>
      </c>
      <c r="F57" s="99" t="s">
        <v>627</v>
      </c>
    </row>
    <row r="58" spans="2:6" ht="38.25" x14ac:dyDescent="0.2">
      <c r="B58" s="97" t="s">
        <v>628</v>
      </c>
      <c r="C58" s="90" t="s">
        <v>568</v>
      </c>
      <c r="D58" s="91" t="s">
        <v>569</v>
      </c>
      <c r="E58" s="96" t="s">
        <v>626</v>
      </c>
      <c r="F58" s="99" t="s">
        <v>629</v>
      </c>
    </row>
    <row r="59" spans="2:6" ht="38.25" x14ac:dyDescent="0.2">
      <c r="B59" s="97" t="s">
        <v>630</v>
      </c>
      <c r="C59" s="90" t="s">
        <v>568</v>
      </c>
      <c r="D59" s="91" t="s">
        <v>569</v>
      </c>
      <c r="E59" s="96" t="s">
        <v>626</v>
      </c>
      <c r="F59" s="99" t="s">
        <v>631</v>
      </c>
    </row>
    <row r="60" spans="2:6" ht="38.25" x14ac:dyDescent="0.2">
      <c r="B60" s="97" t="s">
        <v>632</v>
      </c>
      <c r="C60" s="90" t="s">
        <v>568</v>
      </c>
      <c r="D60" s="91" t="s">
        <v>569</v>
      </c>
      <c r="E60" s="96" t="s">
        <v>626</v>
      </c>
      <c r="F60" s="99" t="s">
        <v>633</v>
      </c>
    </row>
    <row r="61" spans="2:6" ht="51" x14ac:dyDescent="0.2">
      <c r="B61" s="97" t="s">
        <v>634</v>
      </c>
      <c r="C61" s="90" t="s">
        <v>568</v>
      </c>
      <c r="D61" s="91" t="s">
        <v>569</v>
      </c>
      <c r="E61" s="96" t="s">
        <v>626</v>
      </c>
      <c r="F61" s="99" t="s">
        <v>635</v>
      </c>
    </row>
    <row r="62" spans="2:6" ht="51" x14ac:dyDescent="0.2">
      <c r="B62" s="97" t="s">
        <v>636</v>
      </c>
      <c r="C62" s="90" t="s">
        <v>568</v>
      </c>
      <c r="D62" s="91" t="s">
        <v>569</v>
      </c>
      <c r="E62" s="96" t="s">
        <v>626</v>
      </c>
      <c r="F62" s="99" t="s">
        <v>637</v>
      </c>
    </row>
    <row r="63" spans="2:6" ht="38.25" x14ac:dyDescent="0.2">
      <c r="B63" s="97" t="s">
        <v>638</v>
      </c>
      <c r="C63" s="90" t="s">
        <v>568</v>
      </c>
      <c r="D63" s="91" t="s">
        <v>569</v>
      </c>
      <c r="E63" s="96" t="s">
        <v>626</v>
      </c>
      <c r="F63" s="99" t="s">
        <v>639</v>
      </c>
    </row>
    <row r="64" spans="2:6" ht="38.25" x14ac:dyDescent="0.2">
      <c r="B64" s="97" t="s">
        <v>640</v>
      </c>
      <c r="C64" s="90" t="s">
        <v>568</v>
      </c>
      <c r="D64" s="91" t="s">
        <v>569</v>
      </c>
      <c r="E64" s="96" t="s">
        <v>626</v>
      </c>
      <c r="F64" s="99" t="s">
        <v>641</v>
      </c>
    </row>
    <row r="65" spans="2:6" ht="38.25" x14ac:dyDescent="0.2">
      <c r="B65" s="97" t="s">
        <v>642</v>
      </c>
      <c r="C65" s="90" t="s">
        <v>568</v>
      </c>
      <c r="D65" s="91" t="s">
        <v>569</v>
      </c>
      <c r="E65" s="96" t="s">
        <v>626</v>
      </c>
      <c r="F65" s="99" t="s">
        <v>643</v>
      </c>
    </row>
    <row r="66" spans="2:6" ht="51" x14ac:dyDescent="0.2">
      <c r="B66" s="97" t="s">
        <v>644</v>
      </c>
      <c r="C66" s="90" t="s">
        <v>568</v>
      </c>
      <c r="D66" s="91" t="s">
        <v>569</v>
      </c>
      <c r="E66" s="96" t="s">
        <v>626</v>
      </c>
      <c r="F66" s="99" t="s">
        <v>645</v>
      </c>
    </row>
    <row r="67" spans="2:6" ht="38.25" x14ac:dyDescent="0.2">
      <c r="B67" s="97" t="s">
        <v>646</v>
      </c>
      <c r="C67" s="90" t="s">
        <v>568</v>
      </c>
      <c r="D67" s="91" t="s">
        <v>569</v>
      </c>
      <c r="E67" s="96" t="s">
        <v>626</v>
      </c>
      <c r="F67" s="99" t="s">
        <v>647</v>
      </c>
    </row>
    <row r="68" spans="2:6" ht="38.25" x14ac:dyDescent="0.2">
      <c r="B68" s="97" t="s">
        <v>648</v>
      </c>
      <c r="C68" s="90" t="s">
        <v>568</v>
      </c>
      <c r="D68" s="91" t="s">
        <v>569</v>
      </c>
      <c r="E68" s="96" t="s">
        <v>626</v>
      </c>
      <c r="F68" s="99" t="s">
        <v>649</v>
      </c>
    </row>
    <row r="69" spans="2:6" ht="38.25" x14ac:dyDescent="0.2">
      <c r="B69" s="97" t="s">
        <v>650</v>
      </c>
      <c r="C69" s="90" t="s">
        <v>568</v>
      </c>
      <c r="D69" s="91" t="s">
        <v>569</v>
      </c>
      <c r="E69" s="96" t="s">
        <v>626</v>
      </c>
      <c r="F69" s="99" t="s">
        <v>651</v>
      </c>
    </row>
    <row r="70" spans="2:6" ht="38.25" x14ac:dyDescent="0.2">
      <c r="B70" s="97" t="s">
        <v>652</v>
      </c>
      <c r="C70" s="90" t="s">
        <v>568</v>
      </c>
      <c r="D70" s="91" t="s">
        <v>569</v>
      </c>
      <c r="E70" s="96" t="s">
        <v>626</v>
      </c>
      <c r="F70" s="99" t="s">
        <v>653</v>
      </c>
    </row>
    <row r="71" spans="2:6" ht="38.25" x14ac:dyDescent="0.2">
      <c r="B71" s="97" t="s">
        <v>654</v>
      </c>
      <c r="C71" s="90" t="s">
        <v>568</v>
      </c>
      <c r="D71" s="91" t="s">
        <v>569</v>
      </c>
      <c r="E71" s="96" t="s">
        <v>626</v>
      </c>
      <c r="F71" s="99" t="s">
        <v>655</v>
      </c>
    </row>
    <row r="72" spans="2:6" ht="38.25" x14ac:dyDescent="0.2">
      <c r="B72" s="97" t="s">
        <v>656</v>
      </c>
      <c r="C72" s="90" t="s">
        <v>568</v>
      </c>
      <c r="D72" s="91" t="s">
        <v>569</v>
      </c>
      <c r="E72" s="96" t="s">
        <v>626</v>
      </c>
      <c r="F72" s="99" t="s">
        <v>657</v>
      </c>
    </row>
    <row r="73" spans="2:6" ht="38.25" x14ac:dyDescent="0.2">
      <c r="B73" s="97" t="s">
        <v>658</v>
      </c>
      <c r="C73" s="90" t="s">
        <v>568</v>
      </c>
      <c r="D73" s="91" t="s">
        <v>569</v>
      </c>
      <c r="E73" s="96" t="s">
        <v>626</v>
      </c>
      <c r="F73" s="99" t="s">
        <v>659</v>
      </c>
    </row>
    <row r="74" spans="2:6" ht="39" thickBot="1" x14ac:dyDescent="0.25">
      <c r="B74" s="101" t="s">
        <v>660</v>
      </c>
      <c r="C74" s="90" t="s">
        <v>568</v>
      </c>
      <c r="D74" s="91" t="s">
        <v>569</v>
      </c>
      <c r="E74" s="96" t="s">
        <v>626</v>
      </c>
      <c r="F74" s="99" t="s">
        <v>661</v>
      </c>
    </row>
    <row r="75" spans="2:6" ht="38.25" x14ac:dyDescent="0.2">
      <c r="B75" s="97" t="s">
        <v>662</v>
      </c>
      <c r="C75" s="90" t="s">
        <v>568</v>
      </c>
      <c r="D75" s="91" t="s">
        <v>569</v>
      </c>
      <c r="E75" s="96" t="s">
        <v>626</v>
      </c>
      <c r="F75" s="99" t="s">
        <v>663</v>
      </c>
    </row>
    <row r="76" spans="2:6" ht="38.25" x14ac:dyDescent="0.2">
      <c r="B76" s="97" t="s">
        <v>664</v>
      </c>
      <c r="C76" s="90" t="s">
        <v>568</v>
      </c>
      <c r="D76" s="91" t="s">
        <v>569</v>
      </c>
      <c r="E76" s="96" t="s">
        <v>626</v>
      </c>
      <c r="F76" s="99" t="s">
        <v>665</v>
      </c>
    </row>
    <row r="77" spans="2:6" ht="38.25" x14ac:dyDescent="0.2">
      <c r="B77" s="97" t="s">
        <v>666</v>
      </c>
      <c r="C77" s="90" t="s">
        <v>568</v>
      </c>
      <c r="D77" s="91" t="s">
        <v>569</v>
      </c>
      <c r="E77" s="96" t="s">
        <v>626</v>
      </c>
      <c r="F77" s="99" t="s">
        <v>667</v>
      </c>
    </row>
    <row r="78" spans="2:6" ht="38.25" x14ac:dyDescent="0.2">
      <c r="B78" s="97" t="s">
        <v>668</v>
      </c>
      <c r="C78" s="90" t="s">
        <v>568</v>
      </c>
      <c r="D78" s="91" t="s">
        <v>569</v>
      </c>
      <c r="E78" s="96" t="s">
        <v>626</v>
      </c>
      <c r="F78" s="99" t="s">
        <v>669</v>
      </c>
    </row>
    <row r="79" spans="2:6" ht="51" x14ac:dyDescent="0.2">
      <c r="B79" s="97" t="s">
        <v>670</v>
      </c>
      <c r="C79" s="90" t="s">
        <v>568</v>
      </c>
      <c r="D79" s="91" t="s">
        <v>569</v>
      </c>
      <c r="E79" s="96" t="s">
        <v>626</v>
      </c>
      <c r="F79" s="99" t="s">
        <v>671</v>
      </c>
    </row>
    <row r="80" spans="2:6" ht="38.25" x14ac:dyDescent="0.2">
      <c r="B80" s="97" t="s">
        <v>672</v>
      </c>
      <c r="C80" s="90" t="s">
        <v>568</v>
      </c>
      <c r="D80" s="91" t="s">
        <v>569</v>
      </c>
      <c r="E80" s="96" t="s">
        <v>626</v>
      </c>
      <c r="F80" s="99" t="s">
        <v>673</v>
      </c>
    </row>
    <row r="81" spans="2:6" ht="38.25" x14ac:dyDescent="0.2">
      <c r="B81" s="97" t="s">
        <v>674</v>
      </c>
      <c r="C81" s="90" t="s">
        <v>568</v>
      </c>
      <c r="D81" s="91" t="s">
        <v>569</v>
      </c>
      <c r="E81" s="96" t="s">
        <v>626</v>
      </c>
      <c r="F81" s="99" t="s">
        <v>675</v>
      </c>
    </row>
    <row r="82" spans="2:6" ht="38.25" x14ac:dyDescent="0.2">
      <c r="B82" s="97" t="s">
        <v>676</v>
      </c>
      <c r="C82" s="90" t="s">
        <v>568</v>
      </c>
      <c r="D82" s="91" t="s">
        <v>569</v>
      </c>
      <c r="E82" s="96" t="s">
        <v>626</v>
      </c>
      <c r="F82" s="99" t="s">
        <v>677</v>
      </c>
    </row>
    <row r="83" spans="2:6" ht="38.25" x14ac:dyDescent="0.2">
      <c r="B83" s="97" t="s">
        <v>678</v>
      </c>
      <c r="C83" s="90" t="s">
        <v>568</v>
      </c>
      <c r="D83" s="91" t="s">
        <v>569</v>
      </c>
      <c r="E83" s="96" t="s">
        <v>626</v>
      </c>
      <c r="F83" s="99" t="s">
        <v>679</v>
      </c>
    </row>
    <row r="84" spans="2:6" ht="38.25" x14ac:dyDescent="0.2">
      <c r="B84" s="97" t="s">
        <v>680</v>
      </c>
      <c r="C84" s="90" t="s">
        <v>568</v>
      </c>
      <c r="D84" s="91" t="s">
        <v>569</v>
      </c>
      <c r="E84" s="96" t="s">
        <v>626</v>
      </c>
      <c r="F84" s="99" t="s">
        <v>681</v>
      </c>
    </row>
    <row r="85" spans="2:6" ht="38.25" x14ac:dyDescent="0.2">
      <c r="B85" s="97" t="s">
        <v>682</v>
      </c>
      <c r="C85" s="90" t="s">
        <v>568</v>
      </c>
      <c r="D85" s="91" t="s">
        <v>569</v>
      </c>
      <c r="E85" s="96" t="s">
        <v>626</v>
      </c>
      <c r="F85" s="99" t="s">
        <v>683</v>
      </c>
    </row>
    <row r="86" spans="2:6" ht="38.25" x14ac:dyDescent="0.2">
      <c r="B86" s="97" t="s">
        <v>684</v>
      </c>
      <c r="C86" s="90" t="s">
        <v>568</v>
      </c>
      <c r="D86" s="91" t="s">
        <v>569</v>
      </c>
      <c r="E86" s="96" t="s">
        <v>626</v>
      </c>
      <c r="F86" s="99" t="s">
        <v>685</v>
      </c>
    </row>
    <row r="87" spans="2:6" ht="38.25" x14ac:dyDescent="0.2">
      <c r="B87" s="97" t="s">
        <v>686</v>
      </c>
      <c r="C87" s="90" t="s">
        <v>568</v>
      </c>
      <c r="D87" s="91" t="s">
        <v>569</v>
      </c>
      <c r="E87" s="96" t="s">
        <v>626</v>
      </c>
      <c r="F87" s="99" t="s">
        <v>687</v>
      </c>
    </row>
    <row r="88" spans="2:6" ht="38.25" x14ac:dyDescent="0.2">
      <c r="B88" s="97" t="s">
        <v>688</v>
      </c>
      <c r="C88" s="90" t="s">
        <v>568</v>
      </c>
      <c r="D88" s="91" t="s">
        <v>569</v>
      </c>
      <c r="E88" s="96" t="s">
        <v>626</v>
      </c>
      <c r="F88" s="99" t="s">
        <v>689</v>
      </c>
    </row>
    <row r="89" spans="2:6" ht="38.25" x14ac:dyDescent="0.2">
      <c r="B89" s="97" t="s">
        <v>690</v>
      </c>
      <c r="C89" s="90" t="s">
        <v>568</v>
      </c>
      <c r="D89" s="91" t="s">
        <v>569</v>
      </c>
      <c r="E89" s="96" t="s">
        <v>626</v>
      </c>
      <c r="F89" s="99" t="s">
        <v>691</v>
      </c>
    </row>
    <row r="90" spans="2:6" ht="51" x14ac:dyDescent="0.2">
      <c r="B90" s="97" t="s">
        <v>692</v>
      </c>
      <c r="C90" s="90" t="s">
        <v>568</v>
      </c>
      <c r="D90" s="91" t="s">
        <v>569</v>
      </c>
      <c r="E90" s="96" t="s">
        <v>626</v>
      </c>
      <c r="F90" s="99" t="s">
        <v>693</v>
      </c>
    </row>
    <row r="91" spans="2:6" ht="38.25" x14ac:dyDescent="0.2">
      <c r="B91" s="97" t="s">
        <v>694</v>
      </c>
      <c r="C91" s="90" t="s">
        <v>568</v>
      </c>
      <c r="D91" s="91" t="s">
        <v>569</v>
      </c>
      <c r="E91" s="96" t="s">
        <v>626</v>
      </c>
      <c r="F91" s="99" t="s">
        <v>695</v>
      </c>
    </row>
    <row r="92" spans="2:6" ht="38.25" x14ac:dyDescent="0.2">
      <c r="B92" s="97" t="s">
        <v>696</v>
      </c>
      <c r="C92" s="90" t="s">
        <v>568</v>
      </c>
      <c r="D92" s="91" t="s">
        <v>569</v>
      </c>
      <c r="E92" s="96" t="s">
        <v>626</v>
      </c>
      <c r="F92" s="99" t="s">
        <v>697</v>
      </c>
    </row>
    <row r="93" spans="2:6" ht="38.25" x14ac:dyDescent="0.2">
      <c r="B93" s="97" t="s">
        <v>698</v>
      </c>
      <c r="C93" s="90" t="s">
        <v>568</v>
      </c>
      <c r="D93" s="91" t="s">
        <v>569</v>
      </c>
      <c r="E93" s="96" t="s">
        <v>626</v>
      </c>
      <c r="F93" s="99" t="s">
        <v>699</v>
      </c>
    </row>
    <row r="94" spans="2:6" ht="51" x14ac:dyDescent="0.2">
      <c r="B94" s="97" t="s">
        <v>700</v>
      </c>
      <c r="C94" s="90" t="s">
        <v>568</v>
      </c>
      <c r="D94" s="91" t="s">
        <v>569</v>
      </c>
      <c r="E94" s="96" t="s">
        <v>626</v>
      </c>
      <c r="F94" s="99" t="s">
        <v>701</v>
      </c>
    </row>
    <row r="95" spans="2:6" ht="51" x14ac:dyDescent="0.2">
      <c r="B95" s="97" t="s">
        <v>702</v>
      </c>
      <c r="C95" s="90" t="s">
        <v>568</v>
      </c>
      <c r="D95" s="91" t="s">
        <v>569</v>
      </c>
      <c r="E95" s="96" t="s">
        <v>626</v>
      </c>
      <c r="F95" s="99" t="s">
        <v>703</v>
      </c>
    </row>
    <row r="96" spans="2:6" ht="38.25" x14ac:dyDescent="0.2">
      <c r="B96" s="97" t="s">
        <v>704</v>
      </c>
      <c r="C96" s="90" t="s">
        <v>568</v>
      </c>
      <c r="D96" s="91" t="s">
        <v>569</v>
      </c>
      <c r="E96" s="96" t="s">
        <v>626</v>
      </c>
      <c r="F96" s="99" t="s">
        <v>705</v>
      </c>
    </row>
    <row r="97" spans="2:6" ht="51" x14ac:dyDescent="0.2">
      <c r="B97" s="97" t="s">
        <v>706</v>
      </c>
      <c r="C97" s="90" t="s">
        <v>568</v>
      </c>
      <c r="D97" s="91" t="s">
        <v>569</v>
      </c>
      <c r="E97" s="96" t="s">
        <v>626</v>
      </c>
      <c r="F97" s="99" t="s">
        <v>707</v>
      </c>
    </row>
    <row r="98" spans="2:6" ht="51" x14ac:dyDescent="0.2">
      <c r="B98" s="97" t="s">
        <v>708</v>
      </c>
      <c r="C98" s="90" t="s">
        <v>568</v>
      </c>
      <c r="D98" s="91" t="s">
        <v>569</v>
      </c>
      <c r="E98" s="96" t="s">
        <v>626</v>
      </c>
      <c r="F98" s="99" t="s">
        <v>709</v>
      </c>
    </row>
    <row r="99" spans="2:6" ht="51" x14ac:dyDescent="0.2">
      <c r="B99" s="97" t="s">
        <v>710</v>
      </c>
      <c r="C99" s="90" t="s">
        <v>568</v>
      </c>
      <c r="D99" s="91" t="s">
        <v>569</v>
      </c>
      <c r="E99" s="96" t="s">
        <v>626</v>
      </c>
      <c r="F99" s="99" t="s">
        <v>711</v>
      </c>
    </row>
    <row r="100" spans="2:6" ht="38.25" x14ac:dyDescent="0.2">
      <c r="B100" s="97" t="s">
        <v>712</v>
      </c>
      <c r="C100" s="90" t="s">
        <v>568</v>
      </c>
      <c r="D100" s="91" t="s">
        <v>569</v>
      </c>
      <c r="E100" s="96" t="s">
        <v>626</v>
      </c>
      <c r="F100" s="99" t="s">
        <v>713</v>
      </c>
    </row>
    <row r="101" spans="2:6" ht="38.25" x14ac:dyDescent="0.2">
      <c r="B101" s="97" t="s">
        <v>714</v>
      </c>
      <c r="C101" s="90" t="s">
        <v>568</v>
      </c>
      <c r="D101" s="91" t="s">
        <v>569</v>
      </c>
      <c r="E101" s="96" t="s">
        <v>626</v>
      </c>
      <c r="F101" s="99" t="s">
        <v>715</v>
      </c>
    </row>
    <row r="102" spans="2:6" ht="38.25" x14ac:dyDescent="0.2">
      <c r="B102" s="97" t="s">
        <v>716</v>
      </c>
      <c r="C102" s="90" t="s">
        <v>568</v>
      </c>
      <c r="D102" s="91" t="s">
        <v>569</v>
      </c>
      <c r="E102" s="96" t="s">
        <v>626</v>
      </c>
      <c r="F102" s="99" t="s">
        <v>717</v>
      </c>
    </row>
    <row r="103" spans="2:6" ht="38.25" x14ac:dyDescent="0.2">
      <c r="B103" s="97" t="s">
        <v>718</v>
      </c>
      <c r="C103" s="90" t="s">
        <v>568</v>
      </c>
      <c r="D103" s="91" t="s">
        <v>569</v>
      </c>
      <c r="E103" s="96" t="s">
        <v>626</v>
      </c>
      <c r="F103" s="99" t="s">
        <v>719</v>
      </c>
    </row>
    <row r="104" spans="2:6" ht="38.25" x14ac:dyDescent="0.2">
      <c r="B104" s="97" t="s">
        <v>720</v>
      </c>
      <c r="C104" s="90" t="s">
        <v>568</v>
      </c>
      <c r="D104" s="91" t="s">
        <v>569</v>
      </c>
      <c r="E104" s="96" t="s">
        <v>626</v>
      </c>
      <c r="F104" s="99" t="s">
        <v>721</v>
      </c>
    </row>
    <row r="105" spans="2:6" ht="51" x14ac:dyDescent="0.2">
      <c r="B105" s="97" t="s">
        <v>722</v>
      </c>
      <c r="C105" s="90" t="s">
        <v>568</v>
      </c>
      <c r="D105" s="91" t="s">
        <v>569</v>
      </c>
      <c r="E105" s="96" t="s">
        <v>626</v>
      </c>
      <c r="F105" s="99" t="s">
        <v>723</v>
      </c>
    </row>
    <row r="106" spans="2:6" ht="38.25" x14ac:dyDescent="0.2">
      <c r="B106" s="97" t="s">
        <v>724</v>
      </c>
      <c r="C106" s="90" t="s">
        <v>568</v>
      </c>
      <c r="D106" s="91" t="s">
        <v>569</v>
      </c>
      <c r="E106" s="96" t="s">
        <v>626</v>
      </c>
      <c r="F106" s="99" t="s">
        <v>725</v>
      </c>
    </row>
    <row r="107" spans="2:6" ht="38.25" x14ac:dyDescent="0.2">
      <c r="B107" s="97" t="s">
        <v>726</v>
      </c>
      <c r="C107" s="90" t="s">
        <v>568</v>
      </c>
      <c r="D107" s="91" t="s">
        <v>569</v>
      </c>
      <c r="E107" s="96" t="s">
        <v>626</v>
      </c>
      <c r="F107" s="99" t="s">
        <v>727</v>
      </c>
    </row>
    <row r="108" spans="2:6" ht="51" x14ac:dyDescent="0.2">
      <c r="B108" s="97" t="s">
        <v>728</v>
      </c>
      <c r="C108" s="90" t="s">
        <v>568</v>
      </c>
      <c r="D108" s="91" t="s">
        <v>569</v>
      </c>
      <c r="E108" s="96" t="s">
        <v>626</v>
      </c>
      <c r="F108" s="99" t="s">
        <v>729</v>
      </c>
    </row>
    <row r="109" spans="2:6" ht="38.25" x14ac:dyDescent="0.2">
      <c r="B109" s="97" t="s">
        <v>730</v>
      </c>
      <c r="C109" s="90" t="s">
        <v>568</v>
      </c>
      <c r="D109" s="91" t="s">
        <v>569</v>
      </c>
      <c r="E109" s="96" t="s">
        <v>626</v>
      </c>
      <c r="F109" s="99" t="s">
        <v>731</v>
      </c>
    </row>
    <row r="110" spans="2:6" ht="38.25" x14ac:dyDescent="0.2">
      <c r="B110" s="97" t="s">
        <v>732</v>
      </c>
      <c r="C110" s="90" t="s">
        <v>568</v>
      </c>
      <c r="D110" s="91" t="s">
        <v>569</v>
      </c>
      <c r="E110" s="96" t="s">
        <v>626</v>
      </c>
      <c r="F110" s="99" t="s">
        <v>733</v>
      </c>
    </row>
    <row r="111" spans="2:6" ht="51" x14ac:dyDescent="0.2">
      <c r="B111" s="97" t="s">
        <v>734</v>
      </c>
      <c r="C111" s="90" t="s">
        <v>568</v>
      </c>
      <c r="D111" s="91" t="s">
        <v>569</v>
      </c>
      <c r="E111" s="96" t="s">
        <v>626</v>
      </c>
      <c r="F111" s="99" t="s">
        <v>735</v>
      </c>
    </row>
    <row r="112" spans="2:6" ht="51" x14ac:dyDescent="0.2">
      <c r="B112" s="97" t="s">
        <v>736</v>
      </c>
      <c r="C112" s="90" t="s">
        <v>568</v>
      </c>
      <c r="D112" s="91" t="s">
        <v>569</v>
      </c>
      <c r="E112" s="96" t="s">
        <v>626</v>
      </c>
      <c r="F112" s="99" t="s">
        <v>737</v>
      </c>
    </row>
    <row r="113" spans="2:6" ht="51" x14ac:dyDescent="0.2">
      <c r="B113" s="97" t="s">
        <v>738</v>
      </c>
      <c r="C113" s="90" t="s">
        <v>568</v>
      </c>
      <c r="D113" s="91" t="s">
        <v>569</v>
      </c>
      <c r="E113" s="96" t="s">
        <v>626</v>
      </c>
      <c r="F113" s="99" t="s">
        <v>739</v>
      </c>
    </row>
    <row r="114" spans="2:6" ht="38.25" x14ac:dyDescent="0.2">
      <c r="B114" s="97" t="s">
        <v>740</v>
      </c>
      <c r="C114" s="90" t="s">
        <v>568</v>
      </c>
      <c r="D114" s="91" t="s">
        <v>569</v>
      </c>
      <c r="E114" s="96" t="s">
        <v>626</v>
      </c>
      <c r="F114" s="99" t="s">
        <v>741</v>
      </c>
    </row>
    <row r="115" spans="2:6" ht="38.25" x14ac:dyDescent="0.2">
      <c r="B115" s="97" t="s">
        <v>742</v>
      </c>
      <c r="C115" s="90" t="s">
        <v>568</v>
      </c>
      <c r="D115" s="91" t="s">
        <v>569</v>
      </c>
      <c r="E115" s="96" t="s">
        <v>626</v>
      </c>
      <c r="F115" s="99" t="s">
        <v>743</v>
      </c>
    </row>
    <row r="116" spans="2:6" ht="38.25" x14ac:dyDescent="0.2">
      <c r="B116" s="97" t="s">
        <v>744</v>
      </c>
      <c r="C116" s="90" t="s">
        <v>568</v>
      </c>
      <c r="D116" s="91" t="s">
        <v>569</v>
      </c>
      <c r="E116" s="96" t="s">
        <v>626</v>
      </c>
      <c r="F116" s="99" t="s">
        <v>745</v>
      </c>
    </row>
    <row r="117" spans="2:6" ht="38.25" x14ac:dyDescent="0.2">
      <c r="B117" s="97" t="s">
        <v>746</v>
      </c>
      <c r="C117" s="90" t="s">
        <v>568</v>
      </c>
      <c r="D117" s="91" t="s">
        <v>569</v>
      </c>
      <c r="E117" s="96" t="s">
        <v>626</v>
      </c>
      <c r="F117" s="99" t="s">
        <v>747</v>
      </c>
    </row>
    <row r="118" spans="2:6" ht="38.25" x14ac:dyDescent="0.2">
      <c r="B118" s="97" t="s">
        <v>748</v>
      </c>
      <c r="C118" s="90" t="s">
        <v>568</v>
      </c>
      <c r="D118" s="91" t="s">
        <v>569</v>
      </c>
      <c r="E118" s="96" t="s">
        <v>626</v>
      </c>
      <c r="F118" s="99" t="s">
        <v>749</v>
      </c>
    </row>
    <row r="119" spans="2:6" ht="38.25" x14ac:dyDescent="0.2">
      <c r="B119" s="97" t="s">
        <v>750</v>
      </c>
      <c r="C119" s="90" t="s">
        <v>568</v>
      </c>
      <c r="D119" s="91" t="s">
        <v>569</v>
      </c>
      <c r="E119" s="96" t="s">
        <v>626</v>
      </c>
      <c r="F119" s="99" t="s">
        <v>751</v>
      </c>
    </row>
    <row r="120" spans="2:6" ht="51" x14ac:dyDescent="0.2">
      <c r="B120" s="97" t="s">
        <v>752</v>
      </c>
      <c r="C120" s="90" t="s">
        <v>568</v>
      </c>
      <c r="D120" s="91" t="s">
        <v>569</v>
      </c>
      <c r="E120" s="96" t="s">
        <v>626</v>
      </c>
      <c r="F120" s="99" t="s">
        <v>753</v>
      </c>
    </row>
    <row r="121" spans="2:6" ht="51" x14ac:dyDescent="0.2">
      <c r="B121" s="97" t="s">
        <v>754</v>
      </c>
      <c r="C121" s="90" t="s">
        <v>568</v>
      </c>
      <c r="D121" s="91" t="s">
        <v>569</v>
      </c>
      <c r="E121" s="96" t="s">
        <v>626</v>
      </c>
      <c r="F121" s="99" t="s">
        <v>755</v>
      </c>
    </row>
    <row r="122" spans="2:6" ht="38.25" x14ac:dyDescent="0.2">
      <c r="B122" s="97" t="s">
        <v>756</v>
      </c>
      <c r="C122" s="90" t="s">
        <v>568</v>
      </c>
      <c r="D122" s="91" t="s">
        <v>569</v>
      </c>
      <c r="E122" s="96" t="s">
        <v>626</v>
      </c>
      <c r="F122" s="99" t="s">
        <v>757</v>
      </c>
    </row>
    <row r="123" spans="2:6" ht="38.25" x14ac:dyDescent="0.2">
      <c r="B123" s="97" t="s">
        <v>758</v>
      </c>
      <c r="C123" s="90" t="s">
        <v>568</v>
      </c>
      <c r="D123" s="91" t="s">
        <v>569</v>
      </c>
      <c r="E123" s="96" t="s">
        <v>626</v>
      </c>
      <c r="F123" s="99" t="s">
        <v>759</v>
      </c>
    </row>
    <row r="124" spans="2:6" ht="51" x14ac:dyDescent="0.2">
      <c r="B124" s="97" t="s">
        <v>760</v>
      </c>
      <c r="C124" s="90" t="s">
        <v>568</v>
      </c>
      <c r="D124" s="91" t="s">
        <v>569</v>
      </c>
      <c r="E124" s="96" t="s">
        <v>626</v>
      </c>
      <c r="F124" s="99" t="s">
        <v>761</v>
      </c>
    </row>
    <row r="125" spans="2:6" ht="51" x14ac:dyDescent="0.2">
      <c r="B125" s="97" t="s">
        <v>762</v>
      </c>
      <c r="C125" s="90" t="s">
        <v>568</v>
      </c>
      <c r="D125" s="91" t="s">
        <v>569</v>
      </c>
      <c r="E125" s="96" t="s">
        <v>626</v>
      </c>
      <c r="F125" s="99" t="s">
        <v>763</v>
      </c>
    </row>
    <row r="126" spans="2:6" ht="38.25" x14ac:dyDescent="0.2">
      <c r="B126" s="97" t="s">
        <v>764</v>
      </c>
      <c r="C126" s="90" t="s">
        <v>568</v>
      </c>
      <c r="D126" s="91" t="s">
        <v>569</v>
      </c>
      <c r="E126" s="96" t="s">
        <v>626</v>
      </c>
      <c r="F126" s="99" t="s">
        <v>765</v>
      </c>
    </row>
    <row r="127" spans="2:6" ht="38.25" x14ac:dyDescent="0.2">
      <c r="B127" s="97" t="s">
        <v>766</v>
      </c>
      <c r="C127" s="90" t="s">
        <v>568</v>
      </c>
      <c r="D127" s="91" t="s">
        <v>569</v>
      </c>
      <c r="E127" s="96" t="s">
        <v>626</v>
      </c>
      <c r="F127" s="99" t="s">
        <v>767</v>
      </c>
    </row>
    <row r="128" spans="2:6" ht="51" x14ac:dyDescent="0.2">
      <c r="B128" s="97" t="s">
        <v>768</v>
      </c>
      <c r="C128" s="90" t="s">
        <v>568</v>
      </c>
      <c r="D128" s="91" t="s">
        <v>569</v>
      </c>
      <c r="E128" s="96" t="s">
        <v>626</v>
      </c>
      <c r="F128" s="99" t="s">
        <v>769</v>
      </c>
    </row>
    <row r="129" spans="2:6" ht="38.25" x14ac:dyDescent="0.2">
      <c r="B129" s="97" t="s">
        <v>770</v>
      </c>
      <c r="C129" s="90" t="s">
        <v>568</v>
      </c>
      <c r="D129" s="91" t="s">
        <v>569</v>
      </c>
      <c r="E129" s="96" t="s">
        <v>626</v>
      </c>
      <c r="F129" s="99" t="s">
        <v>771</v>
      </c>
    </row>
    <row r="130" spans="2:6" ht="51" x14ac:dyDescent="0.2">
      <c r="B130" s="97" t="s">
        <v>772</v>
      </c>
      <c r="C130" s="90" t="s">
        <v>568</v>
      </c>
      <c r="D130" s="91" t="s">
        <v>569</v>
      </c>
      <c r="E130" s="96" t="s">
        <v>626</v>
      </c>
      <c r="F130" s="99" t="s">
        <v>773</v>
      </c>
    </row>
    <row r="131" spans="2:6" ht="38.25" x14ac:dyDescent="0.2">
      <c r="B131" s="97" t="s">
        <v>774</v>
      </c>
      <c r="C131" s="90" t="s">
        <v>568</v>
      </c>
      <c r="D131" s="91" t="s">
        <v>569</v>
      </c>
      <c r="E131" s="96" t="s">
        <v>626</v>
      </c>
      <c r="F131" s="99" t="s">
        <v>775</v>
      </c>
    </row>
    <row r="132" spans="2:6" ht="51" x14ac:dyDescent="0.2">
      <c r="B132" s="97" t="s">
        <v>776</v>
      </c>
      <c r="C132" s="90" t="s">
        <v>568</v>
      </c>
      <c r="D132" s="91" t="s">
        <v>569</v>
      </c>
      <c r="E132" s="96" t="s">
        <v>626</v>
      </c>
      <c r="F132" s="99" t="s">
        <v>777</v>
      </c>
    </row>
    <row r="133" spans="2:6" ht="38.25" x14ac:dyDescent="0.2">
      <c r="B133" s="97" t="s">
        <v>778</v>
      </c>
      <c r="C133" s="90" t="s">
        <v>568</v>
      </c>
      <c r="D133" s="91" t="s">
        <v>569</v>
      </c>
      <c r="E133" s="96" t="s">
        <v>626</v>
      </c>
      <c r="F133" s="99" t="s">
        <v>779</v>
      </c>
    </row>
    <row r="134" spans="2:6" ht="38.25" x14ac:dyDescent="0.2">
      <c r="B134" s="97" t="s">
        <v>780</v>
      </c>
      <c r="C134" s="90" t="s">
        <v>568</v>
      </c>
      <c r="D134" s="91" t="s">
        <v>569</v>
      </c>
      <c r="E134" s="96" t="s">
        <v>626</v>
      </c>
      <c r="F134" s="99" t="s">
        <v>781</v>
      </c>
    </row>
    <row r="135" spans="2:6" ht="38.25" x14ac:dyDescent="0.2">
      <c r="B135" s="97" t="s">
        <v>782</v>
      </c>
      <c r="C135" s="90" t="s">
        <v>568</v>
      </c>
      <c r="D135" s="91" t="s">
        <v>569</v>
      </c>
      <c r="E135" s="96" t="s">
        <v>626</v>
      </c>
      <c r="F135" s="99" t="s">
        <v>783</v>
      </c>
    </row>
    <row r="136" spans="2:6" ht="51" x14ac:dyDescent="0.2">
      <c r="B136" s="97" t="s">
        <v>784</v>
      </c>
      <c r="C136" s="90" t="s">
        <v>568</v>
      </c>
      <c r="D136" s="91" t="s">
        <v>569</v>
      </c>
      <c r="E136" s="96" t="s">
        <v>626</v>
      </c>
      <c r="F136" s="99" t="s">
        <v>785</v>
      </c>
    </row>
    <row r="137" spans="2:6" ht="38.25" x14ac:dyDescent="0.2">
      <c r="B137" s="97" t="s">
        <v>786</v>
      </c>
      <c r="C137" s="90" t="s">
        <v>568</v>
      </c>
      <c r="D137" s="91" t="s">
        <v>569</v>
      </c>
      <c r="E137" s="96" t="s">
        <v>626</v>
      </c>
      <c r="F137" s="99" t="s">
        <v>787</v>
      </c>
    </row>
    <row r="138" spans="2:6" ht="51" x14ac:dyDescent="0.2">
      <c r="B138" s="97" t="s">
        <v>788</v>
      </c>
      <c r="C138" s="90" t="s">
        <v>568</v>
      </c>
      <c r="D138" s="91" t="s">
        <v>569</v>
      </c>
      <c r="E138" s="96" t="s">
        <v>626</v>
      </c>
      <c r="F138" s="99" t="s">
        <v>789</v>
      </c>
    </row>
    <row r="139" spans="2:6" ht="51" x14ac:dyDescent="0.2">
      <c r="B139" s="97" t="s">
        <v>790</v>
      </c>
      <c r="C139" s="90" t="s">
        <v>568</v>
      </c>
      <c r="D139" s="91" t="s">
        <v>569</v>
      </c>
      <c r="E139" s="96" t="s">
        <v>626</v>
      </c>
      <c r="F139" s="99" t="s">
        <v>791</v>
      </c>
    </row>
    <row r="140" spans="2:6" ht="51" x14ac:dyDescent="0.2">
      <c r="B140" s="97" t="s">
        <v>792</v>
      </c>
      <c r="C140" s="90" t="s">
        <v>568</v>
      </c>
      <c r="D140" s="91" t="s">
        <v>569</v>
      </c>
      <c r="E140" s="96" t="s">
        <v>626</v>
      </c>
      <c r="F140" s="99" t="s">
        <v>793</v>
      </c>
    </row>
    <row r="141" spans="2:6" ht="38.25" x14ac:dyDescent="0.2">
      <c r="B141" s="97" t="s">
        <v>794</v>
      </c>
      <c r="C141" s="90" t="s">
        <v>568</v>
      </c>
      <c r="D141" s="91" t="s">
        <v>569</v>
      </c>
      <c r="E141" s="96" t="s">
        <v>626</v>
      </c>
      <c r="F141" s="99" t="s">
        <v>795</v>
      </c>
    </row>
    <row r="142" spans="2:6" ht="51" x14ac:dyDescent="0.2">
      <c r="B142" s="97" t="s">
        <v>796</v>
      </c>
      <c r="C142" s="90" t="s">
        <v>568</v>
      </c>
      <c r="D142" s="91" t="s">
        <v>569</v>
      </c>
      <c r="E142" s="96" t="s">
        <v>626</v>
      </c>
      <c r="F142" s="99" t="s">
        <v>797</v>
      </c>
    </row>
    <row r="143" spans="2:6" ht="38.25" x14ac:dyDescent="0.2">
      <c r="B143" s="97" t="s">
        <v>798</v>
      </c>
      <c r="C143" s="90" t="s">
        <v>568</v>
      </c>
      <c r="D143" s="91" t="s">
        <v>569</v>
      </c>
      <c r="E143" s="96" t="s">
        <v>626</v>
      </c>
      <c r="F143" s="99" t="s">
        <v>799</v>
      </c>
    </row>
    <row r="144" spans="2:6" ht="38.25" x14ac:dyDescent="0.2">
      <c r="B144" s="97" t="s">
        <v>800</v>
      </c>
      <c r="C144" s="90" t="s">
        <v>568</v>
      </c>
      <c r="D144" s="91" t="s">
        <v>569</v>
      </c>
      <c r="E144" s="96" t="s">
        <v>626</v>
      </c>
      <c r="F144" s="99" t="s">
        <v>801</v>
      </c>
    </row>
    <row r="145" spans="2:6" ht="38.25" x14ac:dyDescent="0.2">
      <c r="B145" s="97" t="s">
        <v>802</v>
      </c>
      <c r="C145" s="90" t="s">
        <v>568</v>
      </c>
      <c r="D145" s="91" t="s">
        <v>569</v>
      </c>
      <c r="E145" s="96" t="s">
        <v>626</v>
      </c>
      <c r="F145" s="99" t="s">
        <v>803</v>
      </c>
    </row>
    <row r="146" spans="2:6" ht="51.75" thickBot="1" x14ac:dyDescent="0.25">
      <c r="B146" s="97" t="s">
        <v>804</v>
      </c>
      <c r="C146" s="90" t="s">
        <v>568</v>
      </c>
      <c r="D146" s="91" t="s">
        <v>569</v>
      </c>
      <c r="E146" s="96" t="s">
        <v>626</v>
      </c>
      <c r="F146" s="102" t="s">
        <v>805</v>
      </c>
    </row>
  </sheetData>
  <mergeCells count="1">
    <mergeCell ref="B7:F14"/>
  </mergeCells>
  <phoneticPr fontId="2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D7C0-C526-4D4A-9E6D-D9A0EE629B2F}">
  <sheetPr>
    <pageSetUpPr fitToPage="1"/>
  </sheetPr>
  <dimension ref="B1:G173"/>
  <sheetViews>
    <sheetView topLeftCell="A136" zoomScale="80" zoomScaleNormal="80" workbookViewId="0">
      <selection activeCell="C146" sqref="C146"/>
    </sheetView>
  </sheetViews>
  <sheetFormatPr defaultColWidth="9" defaultRowHeight="14.25" x14ac:dyDescent="0.2"/>
  <cols>
    <col min="1" max="1" width="0.75" style="3" customWidth="1"/>
    <col min="2" max="2" width="12.625" style="3" customWidth="1"/>
    <col min="3" max="3" width="82.25" style="3" customWidth="1"/>
    <col min="4" max="4" width="60.625" style="3" customWidth="1"/>
    <col min="5" max="5" width="24.625" style="3" customWidth="1"/>
    <col min="6" max="6" width="9" style="54"/>
    <col min="7" max="7" width="69" style="3" bestFit="1" customWidth="1"/>
    <col min="8" max="16384" width="9" style="3"/>
  </cols>
  <sheetData>
    <row r="1" spans="2:5" ht="20.100000000000001" customHeight="1" thickBot="1" x14ac:dyDescent="0.25">
      <c r="B1" s="1" t="s">
        <v>0</v>
      </c>
      <c r="C1" s="2"/>
      <c r="D1" s="2"/>
      <c r="E1" s="2"/>
    </row>
    <row r="2" spans="2:5" ht="15" thickTop="1" x14ac:dyDescent="0.2"/>
    <row r="3" spans="2:5" ht="16.5" x14ac:dyDescent="0.2">
      <c r="B3" s="4" t="s">
        <v>291</v>
      </c>
      <c r="E3" s="36" t="s">
        <v>1177</v>
      </c>
    </row>
    <row r="5" spans="2:5" ht="19.5" x14ac:dyDescent="0.2">
      <c r="B5" s="5" t="s">
        <v>292</v>
      </c>
    </row>
    <row r="6" spans="2:5" ht="15" thickBot="1" x14ac:dyDescent="0.25"/>
    <row r="7" spans="2:5" ht="15" thickTop="1" x14ac:dyDescent="0.2">
      <c r="B7" s="123" t="s">
        <v>293</v>
      </c>
      <c r="C7" s="124"/>
      <c r="D7" s="124"/>
      <c r="E7" s="125"/>
    </row>
    <row r="8" spans="2:5" x14ac:dyDescent="0.2">
      <c r="B8" s="126"/>
      <c r="C8" s="127"/>
      <c r="D8" s="127"/>
      <c r="E8" s="128"/>
    </row>
    <row r="9" spans="2:5" x14ac:dyDescent="0.2">
      <c r="B9" s="126"/>
      <c r="C9" s="127"/>
      <c r="D9" s="127"/>
      <c r="E9" s="128"/>
    </row>
    <row r="10" spans="2:5" x14ac:dyDescent="0.2">
      <c r="B10" s="126"/>
      <c r="C10" s="127"/>
      <c r="D10" s="127"/>
      <c r="E10" s="128"/>
    </row>
    <row r="11" spans="2:5" x14ac:dyDescent="0.2">
      <c r="B11" s="126"/>
      <c r="C11" s="127"/>
      <c r="D11" s="127"/>
      <c r="E11" s="128"/>
    </row>
    <row r="12" spans="2:5" x14ac:dyDescent="0.2">
      <c r="B12" s="126"/>
      <c r="C12" s="127"/>
      <c r="D12" s="127"/>
      <c r="E12" s="128"/>
    </row>
    <row r="13" spans="2:5" x14ac:dyDescent="0.2">
      <c r="B13" s="126"/>
      <c r="C13" s="127"/>
      <c r="D13" s="127"/>
      <c r="E13" s="128"/>
    </row>
    <row r="14" spans="2:5" ht="15" thickBot="1" x14ac:dyDescent="0.25">
      <c r="B14" s="129"/>
      <c r="C14" s="130"/>
      <c r="D14" s="130"/>
      <c r="E14" s="131"/>
    </row>
    <row r="15" spans="2:5" ht="15.75" thickTop="1" thickBot="1" x14ac:dyDescent="0.25"/>
    <row r="16" spans="2:5" ht="30" customHeight="1" thickBot="1" x14ac:dyDescent="0.25">
      <c r="B16" s="6" t="s">
        <v>294</v>
      </c>
      <c r="C16" s="19" t="s">
        <v>295</v>
      </c>
      <c r="D16" s="37" t="s">
        <v>296</v>
      </c>
      <c r="E16" s="20" t="s">
        <v>297</v>
      </c>
    </row>
    <row r="17" spans="2:7" ht="38.25" x14ac:dyDescent="0.2">
      <c r="B17" s="43" t="s">
        <v>1178</v>
      </c>
      <c r="C17" s="44" t="s">
        <v>1179</v>
      </c>
      <c r="D17" s="46" t="s">
        <v>419</v>
      </c>
      <c r="E17" s="47" t="s">
        <v>424</v>
      </c>
      <c r="G17" s="80"/>
    </row>
    <row r="18" spans="2:7" ht="38.25" x14ac:dyDescent="0.2">
      <c r="B18" s="43" t="s">
        <v>1180</v>
      </c>
      <c r="C18" s="44" t="s">
        <v>1181</v>
      </c>
      <c r="D18" s="46" t="s">
        <v>420</v>
      </c>
      <c r="E18" s="47" t="s">
        <v>423</v>
      </c>
      <c r="G18" s="80"/>
    </row>
    <row r="19" spans="2:7" ht="51" x14ac:dyDescent="0.2">
      <c r="B19" s="43" t="s">
        <v>1182</v>
      </c>
      <c r="C19" s="44" t="s">
        <v>1183</v>
      </c>
      <c r="D19" s="46" t="s">
        <v>422</v>
      </c>
      <c r="E19" s="47" t="s">
        <v>509</v>
      </c>
      <c r="G19" s="80"/>
    </row>
    <row r="20" spans="2:7" ht="25.5" x14ac:dyDescent="0.2">
      <c r="B20" s="43" t="s">
        <v>1184</v>
      </c>
      <c r="C20" s="44" t="s">
        <v>1185</v>
      </c>
      <c r="D20" s="46" t="s">
        <v>510</v>
      </c>
      <c r="E20" s="47" t="s">
        <v>421</v>
      </c>
      <c r="G20" s="80"/>
    </row>
    <row r="21" spans="2:7" ht="63.75" x14ac:dyDescent="0.2">
      <c r="B21" s="43" t="s">
        <v>1186</v>
      </c>
      <c r="C21" s="44" t="s">
        <v>1187</v>
      </c>
      <c r="D21" s="46" t="s">
        <v>334</v>
      </c>
      <c r="E21" s="47" t="s">
        <v>565</v>
      </c>
      <c r="G21" s="80"/>
    </row>
    <row r="22" spans="2:7" ht="38.25" x14ac:dyDescent="0.2">
      <c r="B22" s="43" t="s">
        <v>1188</v>
      </c>
      <c r="C22" s="44" t="s">
        <v>1189</v>
      </c>
      <c r="D22" s="46" t="s">
        <v>336</v>
      </c>
      <c r="E22" s="47" t="s">
        <v>335</v>
      </c>
      <c r="G22" s="80"/>
    </row>
    <row r="23" spans="2:7" ht="38.25" x14ac:dyDescent="0.2">
      <c r="B23" s="43" t="s">
        <v>1190</v>
      </c>
      <c r="C23" s="44" t="s">
        <v>1191</v>
      </c>
      <c r="D23" s="46" t="s">
        <v>337</v>
      </c>
      <c r="E23" s="47" t="s">
        <v>566</v>
      </c>
      <c r="G23" s="80"/>
    </row>
    <row r="24" spans="2:7" ht="38.25" x14ac:dyDescent="0.2">
      <c r="B24" s="43" t="s">
        <v>1192</v>
      </c>
      <c r="C24" s="44" t="s">
        <v>1193</v>
      </c>
      <c r="D24" s="46" t="s">
        <v>383</v>
      </c>
      <c r="E24" s="47" t="s">
        <v>384</v>
      </c>
      <c r="G24" s="80"/>
    </row>
    <row r="25" spans="2:7" ht="25.5" x14ac:dyDescent="0.2">
      <c r="B25" s="43" t="s">
        <v>1194</v>
      </c>
      <c r="C25" s="44" t="s">
        <v>1195</v>
      </c>
      <c r="D25" s="46" t="s">
        <v>511</v>
      </c>
      <c r="E25" s="47" t="s">
        <v>384</v>
      </c>
      <c r="G25" s="80"/>
    </row>
    <row r="26" spans="2:7" ht="38.25" x14ac:dyDescent="0.2">
      <c r="B26" s="43" t="s">
        <v>1196</v>
      </c>
      <c r="C26" s="44" t="s">
        <v>1197</v>
      </c>
      <c r="D26" s="46" t="s">
        <v>385</v>
      </c>
      <c r="E26" s="47" t="s">
        <v>384</v>
      </c>
      <c r="G26" s="80"/>
    </row>
    <row r="27" spans="2:7" ht="51" x14ac:dyDescent="0.2">
      <c r="B27" s="43" t="s">
        <v>1198</v>
      </c>
      <c r="C27" s="44" t="s">
        <v>1199</v>
      </c>
      <c r="D27" s="46" t="s">
        <v>1200</v>
      </c>
      <c r="E27" s="47" t="s">
        <v>1201</v>
      </c>
      <c r="G27" s="80"/>
    </row>
    <row r="28" spans="2:7" ht="63.75" x14ac:dyDescent="0.2">
      <c r="B28" s="43" t="s">
        <v>1202</v>
      </c>
      <c r="C28" s="44" t="s">
        <v>1203</v>
      </c>
      <c r="D28" s="46" t="s">
        <v>386</v>
      </c>
      <c r="E28" s="47" t="s">
        <v>1201</v>
      </c>
      <c r="G28" s="80"/>
    </row>
    <row r="29" spans="2:7" ht="51" x14ac:dyDescent="0.2">
      <c r="B29" s="43" t="s">
        <v>1204</v>
      </c>
      <c r="C29" s="44" t="s">
        <v>1205</v>
      </c>
      <c r="D29" s="46" t="s">
        <v>387</v>
      </c>
      <c r="E29" s="47" t="s">
        <v>1201</v>
      </c>
      <c r="G29" s="80"/>
    </row>
    <row r="30" spans="2:7" ht="38.25" x14ac:dyDescent="0.2">
      <c r="B30" s="43" t="s">
        <v>1206</v>
      </c>
      <c r="C30" s="44" t="s">
        <v>1207</v>
      </c>
      <c r="D30" s="46" t="s">
        <v>388</v>
      </c>
      <c r="E30" s="47" t="s">
        <v>1201</v>
      </c>
      <c r="G30" s="80"/>
    </row>
    <row r="31" spans="2:7" ht="38.25" x14ac:dyDescent="0.2">
      <c r="B31" s="43" t="s">
        <v>1208</v>
      </c>
      <c r="C31" s="44" t="s">
        <v>1209</v>
      </c>
      <c r="D31" s="46" t="s">
        <v>1210</v>
      </c>
      <c r="E31" s="47" t="s">
        <v>1201</v>
      </c>
      <c r="G31" s="80"/>
    </row>
    <row r="32" spans="2:7" ht="38.25" x14ac:dyDescent="0.2">
      <c r="B32" s="43" t="s">
        <v>1211</v>
      </c>
      <c r="C32" s="44" t="s">
        <v>1212</v>
      </c>
      <c r="D32" s="46" t="s">
        <v>1213</v>
      </c>
      <c r="E32" s="47" t="s">
        <v>1201</v>
      </c>
      <c r="G32" s="80"/>
    </row>
    <row r="33" spans="2:7" ht="38.25" x14ac:dyDescent="0.2">
      <c r="B33" s="43" t="s">
        <v>1214</v>
      </c>
      <c r="C33" s="44" t="s">
        <v>1215</v>
      </c>
      <c r="D33" s="44" t="s">
        <v>389</v>
      </c>
      <c r="E33" s="47" t="s">
        <v>1201</v>
      </c>
      <c r="G33" s="80"/>
    </row>
    <row r="34" spans="2:7" ht="51" x14ac:dyDescent="0.2">
      <c r="B34" s="43" t="s">
        <v>1216</v>
      </c>
      <c r="C34" s="44" t="s">
        <v>1217</v>
      </c>
      <c r="D34" s="46" t="s">
        <v>393</v>
      </c>
      <c r="E34" s="82" t="s">
        <v>1218</v>
      </c>
      <c r="G34" s="80"/>
    </row>
    <row r="35" spans="2:7" ht="38.25" x14ac:dyDescent="0.2">
      <c r="B35" s="43" t="s">
        <v>1219</v>
      </c>
      <c r="C35" s="44" t="s">
        <v>1220</v>
      </c>
      <c r="D35" s="46" t="s">
        <v>394</v>
      </c>
      <c r="E35" s="82" t="s">
        <v>1218</v>
      </c>
      <c r="G35" s="80"/>
    </row>
    <row r="36" spans="2:7" ht="51" x14ac:dyDescent="0.2">
      <c r="B36" s="43" t="s">
        <v>1221</v>
      </c>
      <c r="C36" s="44" t="s">
        <v>1222</v>
      </c>
      <c r="D36" s="46" t="s">
        <v>395</v>
      </c>
      <c r="E36" s="82" t="s">
        <v>1218</v>
      </c>
      <c r="G36" s="80"/>
    </row>
    <row r="37" spans="2:7" ht="25.5" x14ac:dyDescent="0.2">
      <c r="B37" s="43" t="s">
        <v>1223</v>
      </c>
      <c r="C37" s="44" t="s">
        <v>1224</v>
      </c>
      <c r="D37" s="46" t="s">
        <v>1225</v>
      </c>
      <c r="E37" s="82" t="s">
        <v>1218</v>
      </c>
      <c r="G37" s="80"/>
    </row>
    <row r="38" spans="2:7" ht="38.25" x14ac:dyDescent="0.2">
      <c r="B38" s="43" t="s">
        <v>1226</v>
      </c>
      <c r="C38" s="44" t="s">
        <v>1227</v>
      </c>
      <c r="D38" s="46" t="s">
        <v>396</v>
      </c>
      <c r="E38" s="82" t="s">
        <v>1228</v>
      </c>
      <c r="G38" s="80"/>
    </row>
    <row r="39" spans="2:7" ht="38.25" x14ac:dyDescent="0.2">
      <c r="B39" s="43" t="s">
        <v>1229</v>
      </c>
      <c r="C39" s="44" t="s">
        <v>1230</v>
      </c>
      <c r="D39" s="46" t="s">
        <v>1231</v>
      </c>
      <c r="E39" s="82" t="s">
        <v>1232</v>
      </c>
      <c r="G39" s="80"/>
    </row>
    <row r="40" spans="2:7" ht="51" x14ac:dyDescent="0.2">
      <c r="B40" s="43" t="s">
        <v>1233</v>
      </c>
      <c r="C40" s="44" t="s">
        <v>1234</v>
      </c>
      <c r="D40" s="46" t="s">
        <v>1235</v>
      </c>
      <c r="E40" s="82" t="s">
        <v>1236</v>
      </c>
      <c r="G40" s="80"/>
    </row>
    <row r="41" spans="2:7" ht="25.5" x14ac:dyDescent="0.2">
      <c r="B41" s="43" t="s">
        <v>1237</v>
      </c>
      <c r="C41" s="44" t="s">
        <v>1238</v>
      </c>
      <c r="D41" s="46" t="s">
        <v>466</v>
      </c>
      <c r="E41" s="82" t="s">
        <v>1239</v>
      </c>
      <c r="G41" s="80"/>
    </row>
    <row r="42" spans="2:7" ht="38.25" x14ac:dyDescent="0.2">
      <c r="B42" s="43" t="s">
        <v>1240</v>
      </c>
      <c r="C42" s="44" t="s">
        <v>1241</v>
      </c>
      <c r="D42" s="46" t="s">
        <v>467</v>
      </c>
      <c r="E42" s="82" t="s">
        <v>1239</v>
      </c>
      <c r="G42" s="80"/>
    </row>
    <row r="43" spans="2:7" ht="76.5" x14ac:dyDescent="0.2">
      <c r="B43" s="43" t="s">
        <v>1242</v>
      </c>
      <c r="C43" s="44" t="s">
        <v>1243</v>
      </c>
      <c r="D43" s="46" t="s">
        <v>1244</v>
      </c>
      <c r="E43" s="82" t="s">
        <v>1239</v>
      </c>
      <c r="G43" s="80"/>
    </row>
    <row r="44" spans="2:7" ht="38.25" x14ac:dyDescent="0.2">
      <c r="B44" s="43" t="s">
        <v>1245</v>
      </c>
      <c r="C44" s="44" t="s">
        <v>1246</v>
      </c>
      <c r="D44" s="46" t="s">
        <v>512</v>
      </c>
      <c r="E44" s="82" t="s">
        <v>1239</v>
      </c>
      <c r="G44" s="80"/>
    </row>
    <row r="45" spans="2:7" ht="89.25" x14ac:dyDescent="0.2">
      <c r="B45" s="43" t="s">
        <v>1247</v>
      </c>
      <c r="C45" s="44" t="s">
        <v>1248</v>
      </c>
      <c r="D45" s="46" t="s">
        <v>492</v>
      </c>
      <c r="E45" s="47" t="s">
        <v>1249</v>
      </c>
      <c r="G45" s="80"/>
    </row>
    <row r="46" spans="2:7" ht="25.5" x14ac:dyDescent="0.2">
      <c r="B46" s="43" t="s">
        <v>1250</v>
      </c>
      <c r="C46" s="44" t="s">
        <v>494</v>
      </c>
      <c r="D46" s="46" t="s">
        <v>495</v>
      </c>
      <c r="E46" s="47" t="s">
        <v>1251</v>
      </c>
      <c r="G46" s="80"/>
    </row>
    <row r="47" spans="2:7" ht="63.75" x14ac:dyDescent="0.2">
      <c r="B47" s="43" t="s">
        <v>1252</v>
      </c>
      <c r="C47" s="44" t="s">
        <v>1253</v>
      </c>
      <c r="D47" s="46" t="s">
        <v>469</v>
      </c>
      <c r="E47" s="47" t="s">
        <v>1254</v>
      </c>
      <c r="G47" s="80"/>
    </row>
    <row r="48" spans="2:7" ht="51" x14ac:dyDescent="0.2">
      <c r="B48" s="43" t="s">
        <v>1255</v>
      </c>
      <c r="C48" s="44" t="s">
        <v>1256</v>
      </c>
      <c r="D48" s="46" t="s">
        <v>470</v>
      </c>
      <c r="E48" s="47" t="s">
        <v>1257</v>
      </c>
      <c r="G48" s="80"/>
    </row>
    <row r="49" spans="2:7" ht="38.25" x14ac:dyDescent="0.2">
      <c r="B49" s="43" t="s">
        <v>1258</v>
      </c>
      <c r="C49" s="44" t="s">
        <v>1259</v>
      </c>
      <c r="D49" s="46" t="s">
        <v>1260</v>
      </c>
      <c r="E49" s="47" t="s">
        <v>1261</v>
      </c>
      <c r="G49" s="80"/>
    </row>
    <row r="50" spans="2:7" ht="51" x14ac:dyDescent="0.2">
      <c r="B50" s="43" t="s">
        <v>1262</v>
      </c>
      <c r="C50" s="44" t="s">
        <v>1263</v>
      </c>
      <c r="D50" s="46" t="s">
        <v>491</v>
      </c>
      <c r="E50" s="47" t="s">
        <v>1264</v>
      </c>
      <c r="G50" s="80"/>
    </row>
    <row r="51" spans="2:7" ht="38.25" x14ac:dyDescent="0.2">
      <c r="B51" s="43" t="s">
        <v>1265</v>
      </c>
      <c r="C51" s="44" t="s">
        <v>1266</v>
      </c>
      <c r="D51" s="46" t="s">
        <v>1267</v>
      </c>
      <c r="E51" s="47" t="s">
        <v>1268</v>
      </c>
      <c r="G51" s="80"/>
    </row>
    <row r="52" spans="2:7" ht="38.25" x14ac:dyDescent="0.2">
      <c r="B52" s="43" t="s">
        <v>1269</v>
      </c>
      <c r="C52" s="44" t="s">
        <v>471</v>
      </c>
      <c r="D52" s="46" t="s">
        <v>472</v>
      </c>
      <c r="E52" s="47" t="s">
        <v>1270</v>
      </c>
      <c r="G52" s="80"/>
    </row>
    <row r="53" spans="2:7" ht="38.25" x14ac:dyDescent="0.2">
      <c r="B53" s="43" t="s">
        <v>1271</v>
      </c>
      <c r="C53" s="44" t="s">
        <v>473</v>
      </c>
      <c r="D53" s="46" t="s">
        <v>1272</v>
      </c>
      <c r="E53" s="47" t="s">
        <v>1273</v>
      </c>
      <c r="G53" s="80"/>
    </row>
    <row r="54" spans="2:7" ht="38.25" x14ac:dyDescent="0.2">
      <c r="B54" s="43" t="s">
        <v>1274</v>
      </c>
      <c r="C54" s="44" t="s">
        <v>475</v>
      </c>
      <c r="D54" s="46" t="s">
        <v>474</v>
      </c>
      <c r="E54" s="47" t="s">
        <v>1275</v>
      </c>
      <c r="G54" s="80"/>
    </row>
    <row r="55" spans="2:7" ht="38.25" x14ac:dyDescent="0.2">
      <c r="B55" s="43" t="s">
        <v>1276</v>
      </c>
      <c r="C55" s="44" t="s">
        <v>476</v>
      </c>
      <c r="D55" s="46" t="s">
        <v>486</v>
      </c>
      <c r="E55" s="47" t="s">
        <v>1277</v>
      </c>
      <c r="G55" s="80"/>
    </row>
    <row r="56" spans="2:7" ht="51" x14ac:dyDescent="0.2">
      <c r="B56" s="43" t="s">
        <v>1278</v>
      </c>
      <c r="C56" s="44" t="s">
        <v>478</v>
      </c>
      <c r="D56" s="46" t="s">
        <v>477</v>
      </c>
      <c r="E56" s="47" t="s">
        <v>1279</v>
      </c>
      <c r="G56" s="80"/>
    </row>
    <row r="57" spans="2:7" ht="38.25" x14ac:dyDescent="0.2">
      <c r="B57" s="43" t="s">
        <v>1280</v>
      </c>
      <c r="C57" s="44" t="s">
        <v>480</v>
      </c>
      <c r="D57" s="46" t="s">
        <v>479</v>
      </c>
      <c r="E57" s="47" t="s">
        <v>1281</v>
      </c>
      <c r="G57" s="80"/>
    </row>
    <row r="58" spans="2:7" ht="25.5" x14ac:dyDescent="0.2">
      <c r="B58" s="43" t="s">
        <v>1282</v>
      </c>
      <c r="C58" s="44" t="s">
        <v>488</v>
      </c>
      <c r="D58" s="46" t="s">
        <v>1283</v>
      </c>
      <c r="E58" s="47" t="s">
        <v>1284</v>
      </c>
      <c r="G58" s="80"/>
    </row>
    <row r="59" spans="2:7" ht="51" x14ac:dyDescent="0.2">
      <c r="B59" s="43" t="s">
        <v>1285</v>
      </c>
      <c r="C59" s="44" t="s">
        <v>481</v>
      </c>
      <c r="D59" s="46" t="s">
        <v>482</v>
      </c>
      <c r="E59" s="47" t="s">
        <v>1286</v>
      </c>
      <c r="G59" s="80"/>
    </row>
    <row r="60" spans="2:7" ht="38.25" x14ac:dyDescent="0.2">
      <c r="B60" s="43" t="s">
        <v>1287</v>
      </c>
      <c r="C60" s="44" t="s">
        <v>483</v>
      </c>
      <c r="D60" s="46" t="s">
        <v>484</v>
      </c>
      <c r="E60" s="47" t="s">
        <v>1288</v>
      </c>
      <c r="G60" s="80"/>
    </row>
    <row r="61" spans="2:7" ht="25.5" x14ac:dyDescent="0.2">
      <c r="B61" s="43" t="s">
        <v>1289</v>
      </c>
      <c r="C61" s="44" t="s">
        <v>485</v>
      </c>
      <c r="D61" s="46" t="s">
        <v>487</v>
      </c>
      <c r="E61" s="47" t="s">
        <v>1290</v>
      </c>
      <c r="G61" s="80"/>
    </row>
    <row r="62" spans="2:7" ht="51" x14ac:dyDescent="0.2">
      <c r="B62" s="43" t="s">
        <v>1291</v>
      </c>
      <c r="C62" s="44" t="s">
        <v>1292</v>
      </c>
      <c r="D62" s="46" t="s">
        <v>440</v>
      </c>
      <c r="E62" s="47" t="s">
        <v>339</v>
      </c>
      <c r="G62" s="80"/>
    </row>
    <row r="63" spans="2:7" ht="38.25" x14ac:dyDescent="0.2">
      <c r="B63" s="43" t="s">
        <v>1293</v>
      </c>
      <c r="C63" s="44" t="s">
        <v>1294</v>
      </c>
      <c r="D63" s="46" t="s">
        <v>436</v>
      </c>
      <c r="E63" s="47" t="s">
        <v>435</v>
      </c>
      <c r="G63" s="80"/>
    </row>
    <row r="64" spans="2:7" ht="25.5" x14ac:dyDescent="0.2">
      <c r="B64" s="43" t="s">
        <v>1295</v>
      </c>
      <c r="C64" s="44" t="s">
        <v>1296</v>
      </c>
      <c r="D64" s="46" t="s">
        <v>451</v>
      </c>
      <c r="E64" s="47" t="s">
        <v>449</v>
      </c>
      <c r="G64" s="80"/>
    </row>
    <row r="65" spans="2:7" ht="38.25" x14ac:dyDescent="0.2">
      <c r="B65" s="43" t="s">
        <v>1297</v>
      </c>
      <c r="C65" s="44" t="s">
        <v>1298</v>
      </c>
      <c r="D65" s="46" t="s">
        <v>1299</v>
      </c>
      <c r="E65" s="47" t="s">
        <v>452</v>
      </c>
      <c r="G65" s="80"/>
    </row>
    <row r="66" spans="2:7" ht="25.5" x14ac:dyDescent="0.2">
      <c r="B66" s="43" t="s">
        <v>1300</v>
      </c>
      <c r="C66" s="44" t="s">
        <v>429</v>
      </c>
      <c r="D66" s="46" t="s">
        <v>430</v>
      </c>
      <c r="E66" s="47" t="s">
        <v>366</v>
      </c>
      <c r="G66" s="80"/>
    </row>
    <row r="67" spans="2:7" ht="63.75" x14ac:dyDescent="0.2">
      <c r="B67" s="43" t="s">
        <v>1301</v>
      </c>
      <c r="C67" s="44" t="s">
        <v>1302</v>
      </c>
      <c r="D67" s="46" t="s">
        <v>431</v>
      </c>
      <c r="E67" s="47" t="s">
        <v>366</v>
      </c>
      <c r="G67" s="80"/>
    </row>
    <row r="68" spans="2:7" ht="38.25" x14ac:dyDescent="0.2">
      <c r="B68" s="43" t="s">
        <v>1303</v>
      </c>
      <c r="C68" s="44" t="s">
        <v>1304</v>
      </c>
      <c r="D68" s="46" t="s">
        <v>428</v>
      </c>
      <c r="E68" s="47" t="s">
        <v>427</v>
      </c>
      <c r="G68" s="80"/>
    </row>
    <row r="69" spans="2:7" ht="51" x14ac:dyDescent="0.2">
      <c r="B69" s="43" t="s">
        <v>1305</v>
      </c>
      <c r="C69" s="44" t="s">
        <v>1306</v>
      </c>
      <c r="D69" s="46" t="s">
        <v>455</v>
      </c>
      <c r="E69" s="47" t="s">
        <v>367</v>
      </c>
      <c r="G69" s="80"/>
    </row>
    <row r="70" spans="2:7" ht="76.5" x14ac:dyDescent="0.2">
      <c r="B70" s="43" t="s">
        <v>1307</v>
      </c>
      <c r="C70" s="44" t="s">
        <v>1308</v>
      </c>
      <c r="D70" s="46" t="s">
        <v>1309</v>
      </c>
      <c r="E70" s="47" t="s">
        <v>456</v>
      </c>
      <c r="G70" s="80"/>
    </row>
    <row r="71" spans="2:7" ht="38.25" x14ac:dyDescent="0.2">
      <c r="B71" s="43" t="s">
        <v>1310</v>
      </c>
      <c r="C71" s="44" t="s">
        <v>1311</v>
      </c>
      <c r="D71" s="46" t="s">
        <v>328</v>
      </c>
      <c r="E71" s="47" t="s">
        <v>329</v>
      </c>
      <c r="G71" s="80"/>
    </row>
    <row r="72" spans="2:7" ht="38.25" x14ac:dyDescent="0.2">
      <c r="B72" s="43" t="s">
        <v>1312</v>
      </c>
      <c r="C72" s="44" t="s">
        <v>1313</v>
      </c>
      <c r="D72" s="46" t="s">
        <v>372</v>
      </c>
      <c r="E72" s="47" t="s">
        <v>373</v>
      </c>
      <c r="G72" s="80"/>
    </row>
    <row r="73" spans="2:7" ht="51" x14ac:dyDescent="0.2">
      <c r="B73" s="43" t="s">
        <v>1314</v>
      </c>
      <c r="C73" s="44" t="s">
        <v>1315</v>
      </c>
      <c r="D73" s="46" t="s">
        <v>1316</v>
      </c>
      <c r="E73" s="47" t="s">
        <v>373</v>
      </c>
      <c r="G73" s="80"/>
    </row>
    <row r="74" spans="2:7" ht="38.25" x14ac:dyDescent="0.2">
      <c r="B74" s="43" t="s">
        <v>1317</v>
      </c>
      <c r="C74" s="44" t="s">
        <v>1318</v>
      </c>
      <c r="D74" s="44" t="s">
        <v>417</v>
      </c>
      <c r="E74" s="47" t="s">
        <v>1319</v>
      </c>
      <c r="G74" s="80"/>
    </row>
    <row r="75" spans="2:7" ht="38.25" x14ac:dyDescent="0.2">
      <c r="B75" s="43" t="s">
        <v>1320</v>
      </c>
      <c r="C75" s="44" t="s">
        <v>1321</v>
      </c>
      <c r="D75" s="46" t="s">
        <v>412</v>
      </c>
      <c r="E75" s="47" t="s">
        <v>413</v>
      </c>
      <c r="G75" s="80"/>
    </row>
    <row r="76" spans="2:7" ht="38.25" x14ac:dyDescent="0.2">
      <c r="B76" s="43" t="s">
        <v>1322</v>
      </c>
      <c r="C76" s="44" t="s">
        <v>1323</v>
      </c>
      <c r="D76" s="46" t="s">
        <v>414</v>
      </c>
      <c r="E76" s="47" t="s">
        <v>413</v>
      </c>
      <c r="G76" s="80"/>
    </row>
    <row r="77" spans="2:7" ht="38.25" x14ac:dyDescent="0.2">
      <c r="B77" s="43" t="s">
        <v>1324</v>
      </c>
      <c r="C77" s="44" t="s">
        <v>1325</v>
      </c>
      <c r="D77" s="46" t="s">
        <v>415</v>
      </c>
      <c r="E77" s="47" t="s">
        <v>1326</v>
      </c>
      <c r="G77" s="80"/>
    </row>
    <row r="78" spans="2:7" ht="51" x14ac:dyDescent="0.2">
      <c r="B78" s="43" t="s">
        <v>1327</v>
      </c>
      <c r="C78" s="44" t="s">
        <v>1328</v>
      </c>
      <c r="D78" s="46" t="s">
        <v>513</v>
      </c>
      <c r="E78" s="47" t="s">
        <v>408</v>
      </c>
      <c r="G78" s="80"/>
    </row>
    <row r="79" spans="2:7" ht="51" x14ac:dyDescent="0.2">
      <c r="B79" s="43" t="s">
        <v>1329</v>
      </c>
      <c r="C79" s="44" t="s">
        <v>1330</v>
      </c>
      <c r="D79" s="46" t="s">
        <v>409</v>
      </c>
      <c r="E79" s="47" t="s">
        <v>410</v>
      </c>
      <c r="G79" s="80"/>
    </row>
    <row r="80" spans="2:7" ht="89.25" x14ac:dyDescent="0.2">
      <c r="B80" s="43" t="s">
        <v>1331</v>
      </c>
      <c r="C80" s="44" t="s">
        <v>1332</v>
      </c>
      <c r="D80" s="46" t="s">
        <v>500</v>
      </c>
      <c r="E80" s="47" t="s">
        <v>411</v>
      </c>
      <c r="G80" s="80"/>
    </row>
    <row r="81" spans="2:7" ht="63.75" x14ac:dyDescent="0.2">
      <c r="B81" s="43" t="s">
        <v>1333</v>
      </c>
      <c r="C81" s="44" t="s">
        <v>1334</v>
      </c>
      <c r="D81" s="46" t="s">
        <v>326</v>
      </c>
      <c r="E81" s="47" t="s">
        <v>327</v>
      </c>
      <c r="G81" s="80"/>
    </row>
    <row r="82" spans="2:7" ht="38.25" x14ac:dyDescent="0.2">
      <c r="B82" s="43" t="s">
        <v>1335</v>
      </c>
      <c r="C82" s="44" t="s">
        <v>1336</v>
      </c>
      <c r="D82" s="46" t="s">
        <v>437</v>
      </c>
      <c r="E82" s="47" t="s">
        <v>376</v>
      </c>
      <c r="G82" s="80"/>
    </row>
    <row r="83" spans="2:7" ht="38.25" x14ac:dyDescent="0.2">
      <c r="B83" s="43" t="s">
        <v>1337</v>
      </c>
      <c r="C83" s="44" t="s">
        <v>1338</v>
      </c>
      <c r="D83" s="46" t="s">
        <v>377</v>
      </c>
      <c r="E83" s="47" t="s">
        <v>376</v>
      </c>
      <c r="G83" s="80"/>
    </row>
    <row r="84" spans="2:7" ht="38.25" x14ac:dyDescent="0.2">
      <c r="B84" s="43" t="s">
        <v>1339</v>
      </c>
      <c r="C84" s="44" t="s">
        <v>1340</v>
      </c>
      <c r="D84" s="46" t="s">
        <v>378</v>
      </c>
      <c r="E84" s="47" t="s">
        <v>376</v>
      </c>
      <c r="G84" s="80"/>
    </row>
    <row r="85" spans="2:7" ht="25.5" x14ac:dyDescent="0.2">
      <c r="B85" s="43" t="s">
        <v>1341</v>
      </c>
      <c r="C85" s="44" t="s">
        <v>1342</v>
      </c>
      <c r="D85" s="46" t="s">
        <v>380</v>
      </c>
      <c r="E85" s="47" t="s">
        <v>376</v>
      </c>
      <c r="G85" s="80"/>
    </row>
    <row r="86" spans="2:7" ht="38.25" x14ac:dyDescent="0.2">
      <c r="B86" s="43" t="s">
        <v>1343</v>
      </c>
      <c r="C86" s="44" t="s">
        <v>1344</v>
      </c>
      <c r="D86" s="46" t="s">
        <v>438</v>
      </c>
      <c r="E86" s="47" t="s">
        <v>376</v>
      </c>
      <c r="G86" s="80"/>
    </row>
    <row r="87" spans="2:7" ht="76.5" x14ac:dyDescent="0.2">
      <c r="B87" s="43" t="s">
        <v>1345</v>
      </c>
      <c r="C87" s="44" t="s">
        <v>1346</v>
      </c>
      <c r="D87" s="46" t="s">
        <v>343</v>
      </c>
      <c r="E87" s="47" t="s">
        <v>342</v>
      </c>
      <c r="G87" s="80"/>
    </row>
    <row r="88" spans="2:7" ht="25.5" x14ac:dyDescent="0.2">
      <c r="B88" s="43" t="s">
        <v>1347</v>
      </c>
      <c r="C88" s="44" t="s">
        <v>1348</v>
      </c>
      <c r="D88" s="46" t="s">
        <v>321</v>
      </c>
      <c r="E88" s="47" t="s">
        <v>322</v>
      </c>
      <c r="G88" s="80"/>
    </row>
    <row r="89" spans="2:7" ht="25.5" x14ac:dyDescent="0.2">
      <c r="B89" s="43" t="s">
        <v>1349</v>
      </c>
      <c r="C89" s="44" t="s">
        <v>1350</v>
      </c>
      <c r="D89" s="46" t="s">
        <v>323</v>
      </c>
      <c r="E89" s="47" t="s">
        <v>322</v>
      </c>
      <c r="G89" s="80"/>
    </row>
    <row r="90" spans="2:7" ht="38.25" x14ac:dyDescent="0.2">
      <c r="B90" s="43" t="s">
        <v>1351</v>
      </c>
      <c r="C90" s="44" t="s">
        <v>1352</v>
      </c>
      <c r="D90" s="46" t="s">
        <v>324</v>
      </c>
      <c r="E90" s="47" t="s">
        <v>322</v>
      </c>
      <c r="G90" s="80"/>
    </row>
    <row r="91" spans="2:7" ht="38.25" x14ac:dyDescent="0.2">
      <c r="B91" s="43" t="s">
        <v>1353</v>
      </c>
      <c r="C91" s="44" t="s">
        <v>1354</v>
      </c>
      <c r="D91" s="46" t="s">
        <v>325</v>
      </c>
      <c r="E91" s="47" t="s">
        <v>322</v>
      </c>
      <c r="G91" s="80"/>
    </row>
    <row r="92" spans="2:7" ht="25.5" x14ac:dyDescent="0.2">
      <c r="B92" s="43" t="s">
        <v>1355</v>
      </c>
      <c r="C92" s="44" t="s">
        <v>1356</v>
      </c>
      <c r="D92" s="46" t="s">
        <v>317</v>
      </c>
      <c r="E92" s="47" t="s">
        <v>318</v>
      </c>
      <c r="G92" s="80"/>
    </row>
    <row r="93" spans="2:7" ht="38.25" x14ac:dyDescent="0.2">
      <c r="B93" s="43" t="s">
        <v>1357</v>
      </c>
      <c r="C93" s="48" t="s">
        <v>1358</v>
      </c>
      <c r="D93" s="46" t="s">
        <v>319</v>
      </c>
      <c r="E93" s="47" t="s">
        <v>318</v>
      </c>
      <c r="G93" s="80"/>
    </row>
    <row r="94" spans="2:7" ht="38.25" x14ac:dyDescent="0.2">
      <c r="B94" s="43" t="s">
        <v>1359</v>
      </c>
      <c r="C94" s="44" t="s">
        <v>1360</v>
      </c>
      <c r="D94" s="46" t="s">
        <v>320</v>
      </c>
      <c r="E94" s="47" t="s">
        <v>318</v>
      </c>
      <c r="G94" s="80"/>
    </row>
    <row r="95" spans="2:7" ht="63.75" x14ac:dyDescent="0.2">
      <c r="B95" s="43" t="s">
        <v>1361</v>
      </c>
      <c r="C95" s="44" t="s">
        <v>1362</v>
      </c>
      <c r="D95" s="46" t="s">
        <v>501</v>
      </c>
      <c r="E95" s="47" t="s">
        <v>374</v>
      </c>
      <c r="G95" s="80"/>
    </row>
    <row r="96" spans="2:7" ht="38.25" x14ac:dyDescent="0.2">
      <c r="B96" s="43" t="s">
        <v>1363</v>
      </c>
      <c r="C96" s="44" t="s">
        <v>1364</v>
      </c>
      <c r="D96" s="46" t="s">
        <v>315</v>
      </c>
      <c r="E96" s="83" t="s">
        <v>316</v>
      </c>
      <c r="G96" s="80"/>
    </row>
    <row r="97" spans="2:7" ht="25.5" x14ac:dyDescent="0.2">
      <c r="B97" s="43" t="s">
        <v>1365</v>
      </c>
      <c r="C97" s="44" t="s">
        <v>1366</v>
      </c>
      <c r="D97" s="46" t="s">
        <v>502</v>
      </c>
      <c r="E97" s="47" t="s">
        <v>375</v>
      </c>
      <c r="G97" s="80"/>
    </row>
    <row r="98" spans="2:7" ht="51" x14ac:dyDescent="0.2">
      <c r="B98" s="43" t="s">
        <v>1367</v>
      </c>
      <c r="C98" s="44" t="s">
        <v>1368</v>
      </c>
      <c r="D98" s="46" t="s">
        <v>426</v>
      </c>
      <c r="E98" s="47" t="s">
        <v>375</v>
      </c>
      <c r="G98" s="80"/>
    </row>
    <row r="99" spans="2:7" ht="51" x14ac:dyDescent="0.2">
      <c r="B99" s="43" t="s">
        <v>1369</v>
      </c>
      <c r="C99" s="44" t="s">
        <v>1370</v>
      </c>
      <c r="D99" s="46" t="s">
        <v>432</v>
      </c>
      <c r="E99" s="47" t="s">
        <v>381</v>
      </c>
      <c r="G99" s="80"/>
    </row>
    <row r="100" spans="2:7" ht="76.5" x14ac:dyDescent="0.2">
      <c r="B100" s="43" t="s">
        <v>1371</v>
      </c>
      <c r="C100" s="44" t="s">
        <v>1372</v>
      </c>
      <c r="D100" s="46" t="s">
        <v>433</v>
      </c>
      <c r="E100" s="47" t="s">
        <v>381</v>
      </c>
      <c r="F100" s="114"/>
      <c r="G100" s="81"/>
    </row>
    <row r="101" spans="2:7" ht="25.5" x14ac:dyDescent="0.2">
      <c r="B101" s="43" t="s">
        <v>1373</v>
      </c>
      <c r="C101" s="44" t="s">
        <v>1374</v>
      </c>
      <c r="D101" s="46" t="s">
        <v>344</v>
      </c>
      <c r="E101" s="83" t="s">
        <v>1375</v>
      </c>
      <c r="F101" s="114"/>
      <c r="G101" s="80"/>
    </row>
    <row r="102" spans="2:7" ht="38.25" x14ac:dyDescent="0.2">
      <c r="B102" s="43" t="s">
        <v>1376</v>
      </c>
      <c r="C102" s="44" t="s">
        <v>1377</v>
      </c>
      <c r="D102" s="46" t="s">
        <v>346</v>
      </c>
      <c r="E102" s="83" t="s">
        <v>345</v>
      </c>
      <c r="G102" s="80"/>
    </row>
    <row r="103" spans="2:7" ht="25.5" x14ac:dyDescent="0.2">
      <c r="B103" s="43" t="s">
        <v>1378</v>
      </c>
      <c r="C103" s="44" t="s">
        <v>1379</v>
      </c>
      <c r="D103" s="46" t="s">
        <v>347</v>
      </c>
      <c r="E103" s="83" t="s">
        <v>345</v>
      </c>
      <c r="G103" s="80"/>
    </row>
    <row r="104" spans="2:7" ht="25.5" x14ac:dyDescent="0.2">
      <c r="B104" s="43" t="s">
        <v>1380</v>
      </c>
      <c r="C104" s="48" t="s">
        <v>1381</v>
      </c>
      <c r="D104" s="46" t="s">
        <v>348</v>
      </c>
      <c r="E104" s="83" t="s">
        <v>345</v>
      </c>
      <c r="G104" s="80"/>
    </row>
    <row r="105" spans="2:7" ht="51" x14ac:dyDescent="0.2">
      <c r="B105" s="43" t="s">
        <v>1382</v>
      </c>
      <c r="C105" s="44" t="s">
        <v>1383</v>
      </c>
      <c r="D105" s="46" t="s">
        <v>503</v>
      </c>
      <c r="E105" s="83" t="s">
        <v>345</v>
      </c>
      <c r="G105" s="80"/>
    </row>
    <row r="106" spans="2:7" ht="38.25" x14ac:dyDescent="0.2">
      <c r="B106" s="43" t="s">
        <v>1384</v>
      </c>
      <c r="C106" s="44" t="s">
        <v>1385</v>
      </c>
      <c r="D106" s="46" t="s">
        <v>349</v>
      </c>
      <c r="E106" s="83" t="s">
        <v>345</v>
      </c>
      <c r="G106" s="80"/>
    </row>
    <row r="107" spans="2:7" ht="63.75" x14ac:dyDescent="0.2">
      <c r="B107" s="43" t="s">
        <v>1386</v>
      </c>
      <c r="C107" s="44" t="s">
        <v>1387</v>
      </c>
      <c r="D107" s="46" t="s">
        <v>350</v>
      </c>
      <c r="E107" s="83" t="s">
        <v>345</v>
      </c>
      <c r="G107" s="81"/>
    </row>
    <row r="108" spans="2:7" ht="51" x14ac:dyDescent="0.2">
      <c r="B108" s="43" t="s">
        <v>1388</v>
      </c>
      <c r="C108" s="44" t="s">
        <v>1389</v>
      </c>
      <c r="D108" s="46" t="s">
        <v>351</v>
      </c>
      <c r="E108" s="83" t="s">
        <v>345</v>
      </c>
      <c r="G108" s="85"/>
    </row>
    <row r="109" spans="2:7" ht="38.25" x14ac:dyDescent="0.2">
      <c r="B109" s="43" t="s">
        <v>1390</v>
      </c>
      <c r="C109" s="44" t="s">
        <v>1391</v>
      </c>
      <c r="D109" s="46" t="s">
        <v>352</v>
      </c>
      <c r="E109" s="83" t="s">
        <v>345</v>
      </c>
      <c r="G109" s="80"/>
    </row>
    <row r="110" spans="2:7" ht="63.75" x14ac:dyDescent="0.2">
      <c r="B110" s="43" t="s">
        <v>1392</v>
      </c>
      <c r="C110" s="44" t="s">
        <v>1393</v>
      </c>
      <c r="D110" s="46" t="s">
        <v>353</v>
      </c>
      <c r="E110" s="83" t="s">
        <v>345</v>
      </c>
      <c r="G110" s="80"/>
    </row>
    <row r="111" spans="2:7" ht="25.5" x14ac:dyDescent="0.2">
      <c r="B111" s="43" t="s">
        <v>1394</v>
      </c>
      <c r="C111" s="44" t="s">
        <v>1395</v>
      </c>
      <c r="D111" s="46" t="s">
        <v>504</v>
      </c>
      <c r="E111" s="83" t="s">
        <v>345</v>
      </c>
      <c r="G111" s="80"/>
    </row>
    <row r="112" spans="2:7" ht="51" x14ac:dyDescent="0.2">
      <c r="B112" s="43" t="s">
        <v>1396</v>
      </c>
      <c r="C112" s="44" t="s">
        <v>1397</v>
      </c>
      <c r="D112" s="46" t="s">
        <v>354</v>
      </c>
      <c r="E112" s="83" t="s">
        <v>345</v>
      </c>
      <c r="G112" s="80"/>
    </row>
    <row r="113" spans="2:7" ht="63.75" x14ac:dyDescent="0.2">
      <c r="B113" s="43" t="s">
        <v>1398</v>
      </c>
      <c r="C113" s="44" t="s">
        <v>1399</v>
      </c>
      <c r="D113" s="46" t="s">
        <v>355</v>
      </c>
      <c r="E113" s="83" t="s">
        <v>345</v>
      </c>
      <c r="G113" s="80"/>
    </row>
    <row r="114" spans="2:7" ht="63.75" x14ac:dyDescent="0.2">
      <c r="B114" s="43" t="s">
        <v>1400</v>
      </c>
      <c r="C114" s="44" t="s">
        <v>1401</v>
      </c>
      <c r="D114" s="46" t="s">
        <v>505</v>
      </c>
      <c r="E114" s="83" t="s">
        <v>345</v>
      </c>
      <c r="G114" s="80"/>
    </row>
    <row r="115" spans="2:7" ht="51" x14ac:dyDescent="0.2">
      <c r="B115" s="43" t="s">
        <v>1402</v>
      </c>
      <c r="C115" s="44" t="s">
        <v>506</v>
      </c>
      <c r="D115" s="46" t="s">
        <v>507</v>
      </c>
      <c r="E115" s="83" t="s">
        <v>345</v>
      </c>
      <c r="G115" s="80"/>
    </row>
    <row r="116" spans="2:7" ht="51" x14ac:dyDescent="0.2">
      <c r="B116" s="43" t="s">
        <v>1403</v>
      </c>
      <c r="C116" s="44" t="s">
        <v>1404</v>
      </c>
      <c r="D116" s="46" t="s">
        <v>356</v>
      </c>
      <c r="E116" s="83" t="s">
        <v>345</v>
      </c>
      <c r="G116" s="80"/>
    </row>
    <row r="117" spans="2:7" ht="25.5" x14ac:dyDescent="0.2">
      <c r="B117" s="43" t="s">
        <v>1405</v>
      </c>
      <c r="C117" s="44" t="s">
        <v>1406</v>
      </c>
      <c r="D117" s="46" t="s">
        <v>357</v>
      </c>
      <c r="E117" s="83" t="s">
        <v>345</v>
      </c>
      <c r="G117" s="80"/>
    </row>
    <row r="118" spans="2:7" ht="25.5" x14ac:dyDescent="0.2">
      <c r="B118" s="43" t="s">
        <v>1407</v>
      </c>
      <c r="C118" s="44" t="s">
        <v>1408</v>
      </c>
      <c r="D118" s="46" t="s">
        <v>358</v>
      </c>
      <c r="E118" s="83" t="s">
        <v>345</v>
      </c>
      <c r="G118" s="80"/>
    </row>
    <row r="119" spans="2:7" x14ac:dyDescent="0.2">
      <c r="B119" s="43" t="s">
        <v>1409</v>
      </c>
      <c r="C119" s="44" t="s">
        <v>1410</v>
      </c>
      <c r="D119" s="46" t="s">
        <v>1411</v>
      </c>
      <c r="E119" s="83" t="s">
        <v>345</v>
      </c>
      <c r="G119" s="80"/>
    </row>
    <row r="120" spans="2:7" ht="63.75" x14ac:dyDescent="0.2">
      <c r="B120" s="43" t="s">
        <v>1412</v>
      </c>
      <c r="C120" s="44" t="s">
        <v>1413</v>
      </c>
      <c r="D120" s="46" t="s">
        <v>459</v>
      </c>
      <c r="E120" s="47" t="s">
        <v>460</v>
      </c>
      <c r="F120" s="115"/>
      <c r="G120" s="80"/>
    </row>
    <row r="121" spans="2:7" ht="51" x14ac:dyDescent="0.2">
      <c r="B121" s="43" t="s">
        <v>1414</v>
      </c>
      <c r="C121" s="44" t="s">
        <v>1415</v>
      </c>
      <c r="D121" s="46" t="s">
        <v>461</v>
      </c>
      <c r="E121" s="47" t="s">
        <v>460</v>
      </c>
      <c r="G121" s="80"/>
    </row>
    <row r="122" spans="2:7" ht="38.25" x14ac:dyDescent="0.2">
      <c r="B122" s="43" t="s">
        <v>1416</v>
      </c>
      <c r="C122" s="44" t="s">
        <v>1417</v>
      </c>
      <c r="D122" s="46" t="s">
        <v>462</v>
      </c>
      <c r="E122" s="47" t="s">
        <v>460</v>
      </c>
      <c r="F122" s="115"/>
      <c r="G122" s="86"/>
    </row>
    <row r="123" spans="2:7" ht="51" x14ac:dyDescent="0.2">
      <c r="B123" s="43" t="s">
        <v>1418</v>
      </c>
      <c r="C123" s="44" t="s">
        <v>1419</v>
      </c>
      <c r="D123" s="46" t="s">
        <v>463</v>
      </c>
      <c r="E123" s="47" t="s">
        <v>460</v>
      </c>
      <c r="G123" s="80"/>
    </row>
    <row r="124" spans="2:7" ht="38.25" x14ac:dyDescent="0.2">
      <c r="B124" s="43" t="s">
        <v>1420</v>
      </c>
      <c r="C124" s="44" t="s">
        <v>1421</v>
      </c>
      <c r="D124" s="46" t="s">
        <v>464</v>
      </c>
      <c r="E124" s="47" t="s">
        <v>460</v>
      </c>
      <c r="G124" s="80"/>
    </row>
    <row r="125" spans="2:7" ht="38.25" x14ac:dyDescent="0.2">
      <c r="B125" s="43" t="s">
        <v>1422</v>
      </c>
      <c r="C125" s="44" t="s">
        <v>1423</v>
      </c>
      <c r="D125" s="46" t="s">
        <v>465</v>
      </c>
      <c r="E125" s="47" t="s">
        <v>460</v>
      </c>
      <c r="G125" s="80"/>
    </row>
    <row r="126" spans="2:7" ht="51" x14ac:dyDescent="0.2">
      <c r="B126" s="43" t="s">
        <v>1424</v>
      </c>
      <c r="C126" s="44" t="s">
        <v>1425</v>
      </c>
      <c r="D126" s="46" t="s">
        <v>402</v>
      </c>
      <c r="E126" s="47" t="s">
        <v>403</v>
      </c>
      <c r="G126" s="80"/>
    </row>
    <row r="127" spans="2:7" ht="51" x14ac:dyDescent="0.2">
      <c r="B127" s="43" t="s">
        <v>1426</v>
      </c>
      <c r="C127" s="44" t="s">
        <v>1427</v>
      </c>
      <c r="D127" s="46" t="s">
        <v>404</v>
      </c>
      <c r="E127" s="47" t="s">
        <v>403</v>
      </c>
      <c r="F127" s="116"/>
      <c r="G127" s="85"/>
    </row>
    <row r="128" spans="2:7" ht="38.25" x14ac:dyDescent="0.2">
      <c r="B128" s="43" t="s">
        <v>1428</v>
      </c>
      <c r="C128" s="44" t="s">
        <v>1429</v>
      </c>
      <c r="D128" s="46" t="s">
        <v>405</v>
      </c>
      <c r="E128" s="47" t="s">
        <v>403</v>
      </c>
      <c r="F128" s="117"/>
      <c r="G128" s="87"/>
    </row>
    <row r="129" spans="2:7" ht="38.25" x14ac:dyDescent="0.2">
      <c r="B129" s="43" t="s">
        <v>1430</v>
      </c>
      <c r="C129" s="44" t="s">
        <v>1431</v>
      </c>
      <c r="D129" s="46" t="s">
        <v>406</v>
      </c>
      <c r="E129" s="47" t="s">
        <v>403</v>
      </c>
      <c r="F129" s="118"/>
      <c r="G129" s="80"/>
    </row>
    <row r="130" spans="2:7" ht="51" x14ac:dyDescent="0.2">
      <c r="B130" s="43" t="s">
        <v>1432</v>
      </c>
      <c r="C130" s="44" t="s">
        <v>1433</v>
      </c>
      <c r="D130" s="46" t="s">
        <v>407</v>
      </c>
      <c r="E130" s="47" t="s">
        <v>403</v>
      </c>
      <c r="F130" s="116"/>
      <c r="G130" s="80"/>
    </row>
    <row r="131" spans="2:7" ht="51" x14ac:dyDescent="0.2">
      <c r="B131" s="43" t="s">
        <v>1434</v>
      </c>
      <c r="C131" s="44" t="s">
        <v>1435</v>
      </c>
      <c r="D131" s="46" t="s">
        <v>341</v>
      </c>
      <c r="E131" s="47" t="s">
        <v>340</v>
      </c>
      <c r="F131" s="117"/>
      <c r="G131" s="80"/>
    </row>
    <row r="132" spans="2:7" ht="63.75" x14ac:dyDescent="0.2">
      <c r="B132" s="43" t="s">
        <v>1436</v>
      </c>
      <c r="C132" s="44" t="s">
        <v>1437</v>
      </c>
      <c r="D132" s="46" t="s">
        <v>508</v>
      </c>
      <c r="E132" s="47" t="s">
        <v>338</v>
      </c>
      <c r="F132" s="118"/>
      <c r="G132" s="80"/>
    </row>
    <row r="133" spans="2:7" x14ac:dyDescent="0.2">
      <c r="B133" s="45" t="s">
        <v>283</v>
      </c>
      <c r="C133" s="44"/>
      <c r="D133" s="46"/>
      <c r="E133" s="82"/>
      <c r="F133" s="114"/>
      <c r="G133" s="81"/>
    </row>
    <row r="134" spans="2:7" ht="75" x14ac:dyDescent="0.2">
      <c r="B134" s="43"/>
      <c r="C134" s="119" t="s">
        <v>1438</v>
      </c>
      <c r="D134" s="46"/>
      <c r="E134" s="82"/>
      <c r="G134" s="80"/>
    </row>
    <row r="135" spans="2:7" ht="38.25" x14ac:dyDescent="0.2">
      <c r="B135" s="43" t="s">
        <v>1439</v>
      </c>
      <c r="C135" s="44" t="s">
        <v>1440</v>
      </c>
      <c r="D135" s="44" t="s">
        <v>418</v>
      </c>
      <c r="E135" s="82" t="s">
        <v>425</v>
      </c>
      <c r="G135" s="80"/>
    </row>
    <row r="136" spans="2:7" ht="38.25" x14ac:dyDescent="0.2">
      <c r="B136" s="43" t="s">
        <v>1441</v>
      </c>
      <c r="C136" s="44" t="s">
        <v>1442</v>
      </c>
      <c r="D136" s="46" t="s">
        <v>390</v>
      </c>
      <c r="E136" s="82" t="s">
        <v>1443</v>
      </c>
      <c r="G136" s="80"/>
    </row>
    <row r="137" spans="2:7" ht="38.25" x14ac:dyDescent="0.2">
      <c r="B137" s="43" t="s">
        <v>1444</v>
      </c>
      <c r="C137" s="44" t="s">
        <v>1442</v>
      </c>
      <c r="D137" s="46" t="s">
        <v>391</v>
      </c>
      <c r="E137" s="82" t="s">
        <v>1443</v>
      </c>
      <c r="G137" s="80"/>
    </row>
    <row r="138" spans="2:7" ht="38.25" x14ac:dyDescent="0.2">
      <c r="B138" s="43" t="s">
        <v>1445</v>
      </c>
      <c r="C138" s="44" t="s">
        <v>1442</v>
      </c>
      <c r="D138" s="46" t="s">
        <v>392</v>
      </c>
      <c r="E138" s="82" t="s">
        <v>1443</v>
      </c>
      <c r="G138" s="80"/>
    </row>
    <row r="139" spans="2:7" ht="25.5" x14ac:dyDescent="0.2">
      <c r="B139" s="43" t="s">
        <v>1446</v>
      </c>
      <c r="C139" s="44" t="s">
        <v>1442</v>
      </c>
      <c r="D139" s="46" t="s">
        <v>1447</v>
      </c>
      <c r="E139" s="82" t="s">
        <v>1443</v>
      </c>
      <c r="G139" s="80"/>
    </row>
    <row r="140" spans="2:7" ht="38.25" x14ac:dyDescent="0.2">
      <c r="B140" s="43" t="s">
        <v>1448</v>
      </c>
      <c r="C140" s="44" t="s">
        <v>1449</v>
      </c>
      <c r="D140" s="46" t="s">
        <v>397</v>
      </c>
      <c r="E140" s="82" t="s">
        <v>1450</v>
      </c>
      <c r="G140" s="80"/>
    </row>
    <row r="141" spans="2:7" ht="38.25" x14ac:dyDescent="0.2">
      <c r="B141" s="43" t="s">
        <v>1451</v>
      </c>
      <c r="C141" s="44" t="s">
        <v>1452</v>
      </c>
      <c r="D141" s="46" t="s">
        <v>398</v>
      </c>
      <c r="E141" s="82" t="s">
        <v>1232</v>
      </c>
    </row>
    <row r="142" spans="2:7" ht="25.5" x14ac:dyDescent="0.2">
      <c r="B142" s="43" t="s">
        <v>1453</v>
      </c>
      <c r="C142" s="44" t="s">
        <v>1454</v>
      </c>
      <c r="D142" s="46" t="s">
        <v>399</v>
      </c>
      <c r="E142" s="82" t="s">
        <v>1232</v>
      </c>
    </row>
    <row r="143" spans="2:7" ht="38.25" x14ac:dyDescent="0.2">
      <c r="B143" s="43" t="s">
        <v>1455</v>
      </c>
      <c r="C143" s="44" t="s">
        <v>1456</v>
      </c>
      <c r="D143" s="46" t="s">
        <v>400</v>
      </c>
      <c r="E143" s="82" t="s">
        <v>1232</v>
      </c>
    </row>
    <row r="144" spans="2:7" ht="51" x14ac:dyDescent="0.2">
      <c r="B144" s="43" t="s">
        <v>1457</v>
      </c>
      <c r="C144" s="44" t="s">
        <v>1458</v>
      </c>
      <c r="D144" s="46" t="s">
        <v>401</v>
      </c>
      <c r="E144" s="82" t="s">
        <v>1459</v>
      </c>
    </row>
    <row r="145" spans="2:5" ht="51" x14ac:dyDescent="0.2">
      <c r="B145" s="43" t="s">
        <v>1460</v>
      </c>
      <c r="C145" s="44" t="s">
        <v>1461</v>
      </c>
      <c r="D145" s="46" t="s">
        <v>1462</v>
      </c>
      <c r="E145" s="47" t="s">
        <v>572</v>
      </c>
    </row>
    <row r="146" spans="2:5" ht="63.75" x14ac:dyDescent="0.2">
      <c r="B146" s="43" t="s">
        <v>1463</v>
      </c>
      <c r="C146" s="44" t="s">
        <v>1464</v>
      </c>
      <c r="D146" s="46" t="s">
        <v>1465</v>
      </c>
      <c r="E146" s="47" t="s">
        <v>572</v>
      </c>
    </row>
    <row r="147" spans="2:5" ht="38.25" x14ac:dyDescent="0.2">
      <c r="B147" s="43" t="s">
        <v>1466</v>
      </c>
      <c r="C147" s="44" t="s">
        <v>1467</v>
      </c>
      <c r="D147" s="46" t="s">
        <v>493</v>
      </c>
      <c r="E147" s="47" t="s">
        <v>1468</v>
      </c>
    </row>
    <row r="148" spans="2:5" ht="25.5" x14ac:dyDescent="0.2">
      <c r="B148" s="43" t="s">
        <v>1469</v>
      </c>
      <c r="C148" s="44" t="s">
        <v>489</v>
      </c>
      <c r="D148" s="46" t="s">
        <v>490</v>
      </c>
      <c r="E148" s="47" t="s">
        <v>1470</v>
      </c>
    </row>
    <row r="149" spans="2:5" ht="76.5" x14ac:dyDescent="0.2">
      <c r="B149" s="43" t="s">
        <v>1471</v>
      </c>
      <c r="C149" s="44" t="s">
        <v>1472</v>
      </c>
      <c r="D149" s="46" t="s">
        <v>496</v>
      </c>
      <c r="E149" s="47" t="s">
        <v>497</v>
      </c>
    </row>
    <row r="150" spans="2:5" ht="25.5" x14ac:dyDescent="0.2">
      <c r="B150" s="43" t="s">
        <v>1473</v>
      </c>
      <c r="C150" s="44" t="s">
        <v>1474</v>
      </c>
      <c r="D150" s="46" t="s">
        <v>359</v>
      </c>
      <c r="E150" s="47" t="s">
        <v>360</v>
      </c>
    </row>
    <row r="151" spans="2:5" ht="38.25" x14ac:dyDescent="0.2">
      <c r="B151" s="43" t="s">
        <v>1475</v>
      </c>
      <c r="C151" s="44" t="s">
        <v>1476</v>
      </c>
      <c r="D151" s="46" t="s">
        <v>361</v>
      </c>
      <c r="E151" s="47" t="s">
        <v>360</v>
      </c>
    </row>
    <row r="152" spans="2:5" ht="25.5" x14ac:dyDescent="0.2">
      <c r="B152" s="43" t="s">
        <v>1477</v>
      </c>
      <c r="C152" s="44" t="s">
        <v>1478</v>
      </c>
      <c r="D152" s="46" t="s">
        <v>362</v>
      </c>
      <c r="E152" s="47" t="s">
        <v>360</v>
      </c>
    </row>
    <row r="153" spans="2:5" ht="25.5" x14ac:dyDescent="0.2">
      <c r="B153" s="43" t="s">
        <v>1479</v>
      </c>
      <c r="C153" s="44" t="s">
        <v>1480</v>
      </c>
      <c r="D153" s="46" t="s">
        <v>363</v>
      </c>
      <c r="E153" s="47" t="s">
        <v>360</v>
      </c>
    </row>
    <row r="154" spans="2:5" ht="38.25" x14ac:dyDescent="0.2">
      <c r="B154" s="43" t="s">
        <v>1481</v>
      </c>
      <c r="C154" s="44" t="s">
        <v>1482</v>
      </c>
      <c r="D154" s="46" t="s">
        <v>1483</v>
      </c>
      <c r="E154" s="47" t="s">
        <v>360</v>
      </c>
    </row>
    <row r="155" spans="2:5" ht="25.5" x14ac:dyDescent="0.2">
      <c r="B155" s="43" t="s">
        <v>1484</v>
      </c>
      <c r="C155" s="44" t="s">
        <v>1485</v>
      </c>
      <c r="D155" s="46" t="s">
        <v>439</v>
      </c>
      <c r="E155" s="47" t="s">
        <v>339</v>
      </c>
    </row>
    <row r="156" spans="2:5" ht="38.25" x14ac:dyDescent="0.2">
      <c r="B156" s="43" t="s">
        <v>1486</v>
      </c>
      <c r="C156" s="44" t="s">
        <v>1487</v>
      </c>
      <c r="D156" s="46" t="s">
        <v>434</v>
      </c>
      <c r="E156" s="47" t="s">
        <v>435</v>
      </c>
    </row>
    <row r="157" spans="2:5" ht="38.25" x14ac:dyDescent="0.2">
      <c r="B157" s="43" t="s">
        <v>1488</v>
      </c>
      <c r="C157" s="44" t="s">
        <v>1489</v>
      </c>
      <c r="D157" s="46" t="s">
        <v>450</v>
      </c>
      <c r="E157" s="47" t="s">
        <v>449</v>
      </c>
    </row>
    <row r="158" spans="2:5" ht="38.25" x14ac:dyDescent="0.2">
      <c r="B158" s="43" t="s">
        <v>1490</v>
      </c>
      <c r="C158" s="44" t="s">
        <v>1491</v>
      </c>
      <c r="D158" s="46" t="s">
        <v>364</v>
      </c>
      <c r="E158" s="47" t="s">
        <v>365</v>
      </c>
    </row>
    <row r="159" spans="2:5" ht="38.25" x14ac:dyDescent="0.2">
      <c r="B159" s="43" t="s">
        <v>1492</v>
      </c>
      <c r="C159" s="44" t="s">
        <v>1493</v>
      </c>
      <c r="D159" s="46" t="s">
        <v>453</v>
      </c>
      <c r="E159" s="47" t="s">
        <v>452</v>
      </c>
    </row>
    <row r="160" spans="2:5" ht="38.25" x14ac:dyDescent="0.2">
      <c r="B160" s="43" t="s">
        <v>1494</v>
      </c>
      <c r="C160" s="44" t="s">
        <v>1495</v>
      </c>
      <c r="D160" s="46" t="s">
        <v>454</v>
      </c>
      <c r="E160" s="47" t="s">
        <v>452</v>
      </c>
    </row>
    <row r="161" spans="2:5" ht="51" x14ac:dyDescent="0.2">
      <c r="B161" s="43" t="s">
        <v>1496</v>
      </c>
      <c r="C161" s="44" t="s">
        <v>1497</v>
      </c>
      <c r="D161" s="46" t="s">
        <v>368</v>
      </c>
      <c r="E161" s="47" t="s">
        <v>367</v>
      </c>
    </row>
    <row r="162" spans="2:5" ht="63.75" x14ac:dyDescent="0.2">
      <c r="B162" s="43" t="s">
        <v>1498</v>
      </c>
      <c r="C162" s="44" t="s">
        <v>1499</v>
      </c>
      <c r="D162" s="46" t="s">
        <v>457</v>
      </c>
      <c r="E162" s="47" t="s">
        <v>456</v>
      </c>
    </row>
    <row r="163" spans="2:5" ht="25.5" x14ac:dyDescent="0.2">
      <c r="B163" s="43" t="s">
        <v>1500</v>
      </c>
      <c r="C163" s="44" t="s">
        <v>1501</v>
      </c>
      <c r="D163" s="46" t="s">
        <v>369</v>
      </c>
      <c r="E163" s="47" t="s">
        <v>370</v>
      </c>
    </row>
    <row r="164" spans="2:5" ht="38.25" x14ac:dyDescent="0.2">
      <c r="B164" s="43" t="s">
        <v>1502</v>
      </c>
      <c r="C164" s="44" t="s">
        <v>1503</v>
      </c>
      <c r="D164" s="46" t="s">
        <v>371</v>
      </c>
      <c r="E164" s="47" t="s">
        <v>370</v>
      </c>
    </row>
    <row r="165" spans="2:5" ht="51" x14ac:dyDescent="0.2">
      <c r="B165" s="43" t="s">
        <v>1504</v>
      </c>
      <c r="C165" s="44" t="s">
        <v>1505</v>
      </c>
      <c r="D165" s="46" t="s">
        <v>458</v>
      </c>
      <c r="E165" s="47" t="s">
        <v>329</v>
      </c>
    </row>
    <row r="166" spans="2:5" ht="38.25" x14ac:dyDescent="0.2">
      <c r="B166" s="43" t="s">
        <v>1506</v>
      </c>
      <c r="C166" s="44" t="s">
        <v>1507</v>
      </c>
      <c r="D166" s="46" t="s">
        <v>498</v>
      </c>
      <c r="E166" s="47" t="s">
        <v>416</v>
      </c>
    </row>
    <row r="167" spans="2:5" ht="51" x14ac:dyDescent="0.2">
      <c r="B167" s="43" t="s">
        <v>1508</v>
      </c>
      <c r="C167" s="44" t="s">
        <v>1509</v>
      </c>
      <c r="D167" s="46" t="s">
        <v>499</v>
      </c>
      <c r="E167" s="47" t="s">
        <v>416</v>
      </c>
    </row>
    <row r="168" spans="2:5" ht="38.25" x14ac:dyDescent="0.2">
      <c r="B168" s="43" t="s">
        <v>1510</v>
      </c>
      <c r="C168" s="44" t="s">
        <v>1511</v>
      </c>
      <c r="D168" s="46" t="s">
        <v>379</v>
      </c>
      <c r="E168" s="47" t="s">
        <v>376</v>
      </c>
    </row>
    <row r="170" spans="2:5" x14ac:dyDescent="0.2">
      <c r="B170" s="11" t="s">
        <v>262</v>
      </c>
    </row>
    <row r="171" spans="2:5" x14ac:dyDescent="0.2">
      <c r="B171" s="12"/>
      <c r="C171" s="13" t="s">
        <v>263</v>
      </c>
    </row>
    <row r="172" spans="2:5" x14ac:dyDescent="0.2">
      <c r="B172" s="14"/>
      <c r="C172" s="13" t="s">
        <v>264</v>
      </c>
    </row>
    <row r="173" spans="2:5" x14ac:dyDescent="0.2">
      <c r="B173" s="15"/>
      <c r="C173" s="13" t="s">
        <v>265</v>
      </c>
    </row>
  </sheetData>
  <mergeCells count="1">
    <mergeCell ref="B7:E14"/>
  </mergeCells>
  <phoneticPr fontId="23" type="noConversion"/>
  <pageMargins left="0.70866141732283472" right="0.70866141732283472" top="0.74803149606299213" bottom="0.74803149606299213" header="0.31496062992125984" footer="0.31496062992125984"/>
  <pageSetup paperSize="8" scale="67" fitToHeight="6"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EB8374DF588E489135E687C03F7996" ma:contentTypeVersion="1" ma:contentTypeDescription="Create a new document." ma:contentTypeScope="" ma:versionID="5230e6c9cab2fcb3eb1824508f72fc22">
  <xsd:schema xmlns:xsd="http://www.w3.org/2001/XMLSchema" xmlns:xs="http://www.w3.org/2001/XMLSchema" xmlns:p="http://schemas.microsoft.com/office/2006/metadata/properties" xmlns:ns2="95360981-546e-4f39-af6b-5758d549268d" targetNamespace="http://schemas.microsoft.com/office/2006/metadata/properties" ma:root="true" ma:fieldsID="c601e0dd10a6c78d99f634c22f425c9c" ns2:_="">
    <xsd:import namespace="95360981-546e-4f39-af6b-5758d549268d"/>
    <xsd:element name="properties">
      <xsd:complexType>
        <xsd:sequence>
          <xsd:element name="documentManagement">
            <xsd:complexType>
              <xsd:all>
                <xsd:element ref="ns2:_dlc_DocId" minOccurs="0"/>
                <xsd:element ref="ns2:_dlc_DocIdUrl" minOccurs="0"/>
                <xsd:element ref="ns2:_dlc_DocIdPersistId" minOccurs="0"/>
                <xsd:element ref="ns2:Classification"/>
                <xsd:element ref="ns2:Classification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360981-546e-4f39-af6b-5758d549268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lassification" ma:index="11" ma:displayName="Classification" ma:default="Internal Use" ma:internalName="Classification">
      <xsd:simpleType>
        <xsd:restriction base="dms:Choice">
          <xsd:enumeration value="Internal Use"/>
          <xsd:enumeration value="Public"/>
          <xsd:enumeration value="UU Confidential"/>
        </xsd:restriction>
      </xsd:simpleType>
    </xsd:element>
    <xsd:element name="Classificationexpirationdate" ma:index="12" nillable="true" ma:displayName="Classification expiration date" ma:internalName="Classificationexpirationdate">
      <xsd:simpleType>
        <xsd:restriction base="dms:DateTime"/>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lassification xmlns="95360981-546e-4f39-af6b-5758d549268d">Internal Use</Classification>
    <_dlc_DocId xmlns="95360981-546e-4f39-af6b-5758d549268d">4F5WJJKREEPS-2026619861-611</_dlc_DocId>
    <_dlc_DocIdUrl xmlns="95360981-546e-4f39-af6b-5758d549268d">
      <Url>https://uusp/uu/PR24/_layouts/15/DocIdRedir.aspx?ID=4F5WJJKREEPS-2026619861-611</Url>
      <Description>4F5WJJKREEPS-2026619861-611</Description>
    </_dlc_DocIdUrl>
    <SharedWithUsers xmlns="95360981-546e-4f39-af6b-5758d549268d">
      <UserInfo>
        <DisplayName>Dennett, Emma</DisplayName>
        <AccountId>54</AccountId>
        <AccountType/>
      </UserInfo>
    </SharedWithUsers>
    <Classificationexpirationdate xmlns="95360981-546e-4f39-af6b-5758d549268d"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E826ECC-BDEB-4510-8796-6017C24A791E}">
  <ds:schemaRefs>
    <ds:schemaRef ds:uri="http://schemas.microsoft.com/sharepoint/v3/contenttype/forms"/>
  </ds:schemaRefs>
</ds:datastoreItem>
</file>

<file path=customXml/itemProps2.xml><?xml version="1.0" encoding="utf-8"?>
<ds:datastoreItem xmlns:ds="http://schemas.openxmlformats.org/officeDocument/2006/customXml" ds:itemID="{05C70B8B-38DC-4462-B73E-2EBA5F0231DB}"/>
</file>

<file path=customXml/itemProps3.xml><?xml version="1.0" encoding="utf-8"?>
<ds:datastoreItem xmlns:ds="http://schemas.openxmlformats.org/officeDocument/2006/customXml" ds:itemID="{370AC206-7AFC-45F2-BCC1-39FA0E6356B4}">
  <ds:schemaRefs>
    <ds:schemaRef ds:uri="95360981-546e-4f39-af6b-5758d549268d"/>
    <ds:schemaRef ds:uri="http://schemas.openxmlformats.org/package/2006/metadata/core-properties"/>
    <ds:schemaRef ds:uri="4c781b3a-09c4-452a-9c9f-0a7c923003a3"/>
    <ds:schemaRef ds:uri="http://purl.org/dc/elements/1.1/"/>
    <ds:schemaRef ds:uri="http://purl.org/dc/dcmitype/"/>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0F827E9F-7B52-4524-A34A-4076369028A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vt:lpstr>
      <vt:lpstr>RP1</vt:lpstr>
      <vt:lpstr>RP2</vt:lpstr>
      <vt:lpstr>RP3</vt:lpstr>
      <vt:lpstr>RP4</vt:lpstr>
      <vt:lpstr>'RP4'!Print_Area</vt:lpstr>
    </vt:vector>
  </TitlesOfParts>
  <Manager/>
  <Company>OFWAT - OneDrive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UUWR_03_Company-representation-proforma</dc:title>
  <dc:subject/>
  <dc:creator>Shabana Ahmad</dc:creator>
  <cp:keywords/>
  <dc:description/>
  <cp:lastModifiedBy>Unsworth, Louise</cp:lastModifiedBy>
  <cp:revision/>
  <cp:lastPrinted>2024-08-27T22:15:58Z</cp:lastPrinted>
  <dcterms:created xsi:type="dcterms:W3CDTF">2024-06-24T16:09:27Z</dcterms:created>
  <dcterms:modified xsi:type="dcterms:W3CDTF">2024-08-28T04:07:12Z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0x010100C4EB8374DF588E489135E687C03F7996</vt:lpwstr>
  </property>
  <property fmtid="{D5CDD505-2E9C-101B-9397-08002B2CF9AE}" pid="3" name="MediaServiceImageTags">
    <vt:lpwstr/>
  </property>
  <property fmtid="{D5CDD505-2E9C-101B-9397-08002B2CF9AE}" pid="4" name="_dlc_DocIdItemGuid">
    <vt:lpwstr>c8634f43-6d57-4b9d-9410-8a1fd8e318a7</vt:lpwstr>
  </property>
  <property fmtid="{D5CDD505-2E9C-101B-9397-08002B2CF9AE}" pid="5" name="MSIP_Label_5fa35bea-b470-4850-b735-1c48374a6ec0_Enabled">
    <vt:lpwstr>true</vt:lpwstr>
  </property>
  <property fmtid="{D5CDD505-2E9C-101B-9397-08002B2CF9AE}" pid="6" name="MSIP_Label_5fa35bea-b470-4850-b735-1c48374a6ec0_SetDate">
    <vt:lpwstr>2024-08-09T08:27:07Z</vt:lpwstr>
  </property>
  <property fmtid="{D5CDD505-2E9C-101B-9397-08002B2CF9AE}" pid="7" name="MSIP_Label_5fa35bea-b470-4850-b735-1c48374a6ec0_Method">
    <vt:lpwstr>Privileged</vt:lpwstr>
  </property>
  <property fmtid="{D5CDD505-2E9C-101B-9397-08002B2CF9AE}" pid="8" name="MSIP_Label_5fa35bea-b470-4850-b735-1c48374a6ec0_Name">
    <vt:lpwstr>Internal</vt:lpwstr>
  </property>
  <property fmtid="{D5CDD505-2E9C-101B-9397-08002B2CF9AE}" pid="9" name="MSIP_Label_5fa35bea-b470-4850-b735-1c48374a6ec0_SiteId">
    <vt:lpwstr>fd84ea5f-acd2-4dfc-9b72-abb5d1685310</vt:lpwstr>
  </property>
  <property fmtid="{D5CDD505-2E9C-101B-9397-08002B2CF9AE}" pid="10" name="MSIP_Label_5fa35bea-b470-4850-b735-1c48374a6ec0_ActionId">
    <vt:lpwstr>3959da2a-fcac-420c-b0e1-489147eb4e73</vt:lpwstr>
  </property>
  <property fmtid="{D5CDD505-2E9C-101B-9397-08002B2CF9AE}" pid="11" name="MSIP_Label_5fa35bea-b470-4850-b735-1c48374a6ec0_ContentBits">
    <vt:lpwstr>0</vt:lpwstr>
  </property>
</Properties>
</file>